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ktorat-303-1\Desktop\РОЗКЛАД\2021-2022\Крапивницкий\"/>
    </mc:Choice>
  </mc:AlternateContent>
  <bookViews>
    <workbookView xWindow="0" yWindow="0" windowWidth="28800" windowHeight="11430"/>
  </bookViews>
  <sheets>
    <sheet name="5 курс" sheetId="1" r:id="rId1"/>
  </sheets>
  <definedNames>
    <definedName name="_xlnm.Print_Area" localSheetId="0">'5 курс'!$A$1:$CY$39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W21" i="1" l="1"/>
  <c r="W20" i="1"/>
  <c r="W19" i="1"/>
  <c r="W18" i="1"/>
  <c r="W17" i="1"/>
  <c r="W16" i="1"/>
  <c r="W15" i="1"/>
  <c r="W14" i="1"/>
  <c r="U24" i="1"/>
  <c r="S24" i="1"/>
</calcChain>
</file>

<file path=xl/sharedStrings.xml><?xml version="1.0" encoding="utf-8"?>
<sst xmlns="http://schemas.openxmlformats.org/spreadsheetml/2006/main" count="173" uniqueCount="40">
  <si>
    <t>Група</t>
  </si>
  <si>
    <t>Пн</t>
  </si>
  <si>
    <t>Вт</t>
  </si>
  <si>
    <t>Ср</t>
  </si>
  <si>
    <t>Чт</t>
  </si>
  <si>
    <t>Пт</t>
  </si>
  <si>
    <t>Сб</t>
  </si>
  <si>
    <t>Терапевтична стоматологія</t>
  </si>
  <si>
    <t>Ортодонтія</t>
  </si>
  <si>
    <t>Хірургічна стоматологія</t>
  </si>
  <si>
    <t>Примітки:</t>
  </si>
  <si>
    <t>Дисципліна</t>
  </si>
  <si>
    <t>Кількість годин</t>
  </si>
  <si>
    <t>Кількість днів</t>
  </si>
  <si>
    <t>Семестр</t>
  </si>
  <si>
    <t>Кількість днів на семестр</t>
  </si>
  <si>
    <t>Тривалість</t>
  </si>
  <si>
    <t>Форма контролю</t>
  </si>
  <si>
    <t>За навчальний рік</t>
  </si>
  <si>
    <t>1+2</t>
  </si>
  <si>
    <t>Ортопедична стоматологія</t>
  </si>
  <si>
    <t>Дитяча хірургічна стоматологія</t>
  </si>
  <si>
    <t>Соціальна медицина, громадське здоров'я</t>
  </si>
  <si>
    <t>Дитяча терапевчтина стоматологія</t>
  </si>
  <si>
    <t>Екстрена та невідкладна медична допомога</t>
  </si>
  <si>
    <t>КВ Немедикаментозні методи лікування</t>
  </si>
  <si>
    <t>Виробнича стоматологічна практика</t>
  </si>
  <si>
    <t>Канікули</t>
  </si>
  <si>
    <t xml:space="preserve"> Дитяча терапевтична стоматологія</t>
  </si>
  <si>
    <t>Хирургічна стоматологія</t>
  </si>
  <si>
    <t>КРОК 2</t>
  </si>
  <si>
    <t>ОСКІ ЗА РОЗКЛАДОМ</t>
  </si>
  <si>
    <t>ПК на останньому занятті (4 години)</t>
  </si>
  <si>
    <t>Виробнича практика</t>
  </si>
  <si>
    <t>Університетська атестація</t>
  </si>
  <si>
    <t>Додатковий термін для завершення вивчення окремих дисциплін</t>
  </si>
  <si>
    <t>РОЗКЛАД
занять 5-го курсу медичного факультету №2
спеціальності 221 "Стоматологія"
на весняний семестр 2021/2022 навчального року</t>
  </si>
  <si>
    <t>"ЗАТВЕРДЖУЮ"
В.о. ректора ДНМУ
_____________  О.І. Герасименко
"__" _________________ 2022 р.</t>
  </si>
  <si>
    <t>ПК</t>
  </si>
  <si>
    <t>завершена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</si>
</sst>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00"/>
  </numFmts>
  <fonts count="1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ill="1"/>
    <xf numFmtId="165" fontId="4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2" borderId="0" xfId="0" applyFill="1"/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/>
    <xf numFmtId="164" fontId="10" fillId="0" borderId="27" xfId="0" applyNumberFormat="1" applyFont="1" applyBorder="1" applyAlignment="1"/>
    <xf numFmtId="0" fontId="0" fillId="0" borderId="0" xfId="0" applyBorder="1"/>
    <xf numFmtId="165" fontId="4" fillId="0" borderId="2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4" borderId="0" xfId="0" applyFill="1"/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/>
    <xf numFmtId="0" fontId="2" fillId="0" borderId="0" xfId="0" applyFont="1" applyFill="1"/>
    <xf numFmtId="0" fontId="13" fillId="0" borderId="0" xfId="0" applyFont="1" applyFill="1"/>
    <xf numFmtId="0" fontId="0" fillId="5" borderId="11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14" fillId="0" borderId="0" xfId="0" applyFont="1" applyFill="1"/>
    <xf numFmtId="0" fontId="13" fillId="0" borderId="0" xfId="0" applyFont="1" applyFill="1" applyBorder="1"/>
    <xf numFmtId="0" fontId="0" fillId="0" borderId="37" xfId="0" applyFill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textRotation="90" wrapText="1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7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textRotation="90" wrapText="1"/>
    </xf>
    <xf numFmtId="0" fontId="2" fillId="6" borderId="13" xfId="0" applyFont="1" applyFill="1" applyBorder="1" applyAlignment="1">
      <alignment horizontal="center" vertical="center" textRotation="90" wrapText="1"/>
    </xf>
    <xf numFmtId="0" fontId="2" fillId="6" borderId="7" xfId="0" applyFont="1" applyFill="1" applyBorder="1" applyAlignment="1">
      <alignment horizontal="center" vertical="center" textRotation="90" wrapText="1"/>
    </xf>
    <xf numFmtId="165" fontId="4" fillId="3" borderId="10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/>
    </xf>
    <xf numFmtId="165" fontId="4" fillId="3" borderId="32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8" xfId="0" applyFill="1" applyBorder="1"/>
    <xf numFmtId="0" fontId="2" fillId="0" borderId="0" xfId="0" applyFont="1" applyBorder="1" applyAlignment="1">
      <alignment vertical="center" wrapText="1"/>
    </xf>
    <xf numFmtId="0" fontId="0" fillId="2" borderId="38" xfId="0" applyFill="1" applyBorder="1"/>
    <xf numFmtId="0" fontId="0" fillId="2" borderId="39" xfId="0" applyFill="1" applyBorder="1"/>
    <xf numFmtId="0" fontId="0" fillId="4" borderId="3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9"/>
  <sheetViews>
    <sheetView tabSelected="1" view="pageBreakPreview" zoomScale="60" zoomScaleNormal="60" zoomScalePageLayoutView="60" workbookViewId="0">
      <selection activeCell="CQ29" sqref="CQ29"/>
    </sheetView>
  </sheetViews>
  <sheetFormatPr defaultColWidth="4.28515625" defaultRowHeight="15" x14ac:dyDescent="0.25"/>
  <cols>
    <col min="1" max="1" width="18.7109375" bestFit="1" customWidth="1"/>
    <col min="2" max="103" width="4.28515625" customWidth="1"/>
  </cols>
  <sheetData>
    <row r="1" spans="1:105" ht="114" customHeight="1" thickBot="1" x14ac:dyDescent="0.3">
      <c r="D1" s="81" t="s">
        <v>36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J1" s="83" t="s">
        <v>37</v>
      </c>
      <c r="AK1" s="84"/>
      <c r="AL1" s="84"/>
      <c r="AM1" s="84"/>
      <c r="AN1" s="84"/>
      <c r="AO1" s="84"/>
      <c r="AP1" s="84"/>
      <c r="AQ1" s="84"/>
      <c r="AR1" s="84"/>
    </row>
    <row r="2" spans="1:105" ht="15" customHeight="1" thickBot="1" x14ac:dyDescent="0.3">
      <c r="A2" s="92" t="s">
        <v>0</v>
      </c>
      <c r="B2" s="85">
        <v>44593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86">
        <v>44621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5">
        <v>44652</v>
      </c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5">
        <v>44682</v>
      </c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5">
        <v>44713</v>
      </c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32"/>
      <c r="CY2" s="33"/>
    </row>
    <row r="3" spans="1:105" ht="15" customHeight="1" thickBot="1" x14ac:dyDescent="0.3">
      <c r="A3" s="93"/>
      <c r="B3" s="88">
        <v>23</v>
      </c>
      <c r="C3" s="89"/>
      <c r="D3" s="90"/>
      <c r="E3" s="88">
        <v>24</v>
      </c>
      <c r="F3" s="89"/>
      <c r="G3" s="89"/>
      <c r="H3" s="89"/>
      <c r="I3" s="89"/>
      <c r="J3" s="88">
        <v>25</v>
      </c>
      <c r="K3" s="89"/>
      <c r="L3" s="89"/>
      <c r="M3" s="89"/>
      <c r="N3" s="90"/>
      <c r="O3" s="88">
        <v>26</v>
      </c>
      <c r="P3" s="89"/>
      <c r="Q3" s="89"/>
      <c r="R3" s="89"/>
      <c r="S3" s="89"/>
      <c r="T3" s="88">
        <v>27</v>
      </c>
      <c r="U3" s="89"/>
      <c r="V3" s="89"/>
      <c r="W3" s="89"/>
      <c r="X3" s="90"/>
      <c r="Y3" s="88">
        <v>28</v>
      </c>
      <c r="Z3" s="89"/>
      <c r="AA3" s="89"/>
      <c r="AB3" s="90"/>
      <c r="AC3" s="88">
        <v>29</v>
      </c>
      <c r="AD3" s="89"/>
      <c r="AE3" s="89"/>
      <c r="AF3" s="91"/>
      <c r="AG3" s="90"/>
      <c r="AH3" s="88">
        <v>30</v>
      </c>
      <c r="AI3" s="89"/>
      <c r="AJ3" s="89"/>
      <c r="AK3" s="89"/>
      <c r="AL3" s="89"/>
      <c r="AM3" s="95">
        <v>31</v>
      </c>
      <c r="AN3" s="96"/>
      <c r="AO3" s="96"/>
      <c r="AP3" s="96"/>
      <c r="AQ3" s="97"/>
      <c r="AR3" s="88">
        <v>32</v>
      </c>
      <c r="AS3" s="89"/>
      <c r="AT3" s="89"/>
      <c r="AU3" s="89"/>
      <c r="AV3" s="89"/>
      <c r="AW3" s="88">
        <v>33</v>
      </c>
      <c r="AX3" s="89"/>
      <c r="AY3" s="89"/>
      <c r="AZ3" s="89"/>
      <c r="BA3" s="89"/>
      <c r="BB3" s="88">
        <v>34</v>
      </c>
      <c r="BC3" s="89"/>
      <c r="BD3" s="89"/>
      <c r="BE3" s="89"/>
      <c r="BF3" s="89"/>
      <c r="BG3" s="88">
        <v>35</v>
      </c>
      <c r="BH3" s="89"/>
      <c r="BI3" s="89"/>
      <c r="BJ3" s="89"/>
      <c r="BK3" s="88">
        <v>36</v>
      </c>
      <c r="BL3" s="89"/>
      <c r="BM3" s="89"/>
      <c r="BN3" s="89"/>
      <c r="BO3" s="88">
        <v>37</v>
      </c>
      <c r="BP3" s="89"/>
      <c r="BQ3" s="89"/>
      <c r="BR3" s="89"/>
      <c r="BS3" s="88">
        <v>38</v>
      </c>
      <c r="BT3" s="89"/>
      <c r="BU3" s="89"/>
      <c r="BV3" s="89"/>
      <c r="BW3" s="89"/>
      <c r="BX3" s="88">
        <v>39</v>
      </c>
      <c r="BY3" s="89"/>
      <c r="BZ3" s="89"/>
      <c r="CA3" s="89"/>
      <c r="CB3" s="89"/>
      <c r="CC3" s="88">
        <v>40</v>
      </c>
      <c r="CD3" s="89"/>
      <c r="CE3" s="89"/>
      <c r="CF3" s="89"/>
      <c r="CG3" s="90"/>
      <c r="CH3" s="88">
        <v>41</v>
      </c>
      <c r="CI3" s="89"/>
      <c r="CJ3" s="89"/>
      <c r="CK3" s="89"/>
      <c r="CL3" s="90"/>
      <c r="CM3" s="102">
        <v>42</v>
      </c>
      <c r="CN3" s="103"/>
      <c r="CO3" s="103"/>
      <c r="CP3" s="103"/>
      <c r="CQ3" s="102">
        <v>43</v>
      </c>
      <c r="CR3" s="103"/>
      <c r="CS3" s="103"/>
      <c r="CT3" s="103"/>
      <c r="CU3" s="104"/>
      <c r="CV3" s="102">
        <v>44</v>
      </c>
      <c r="CW3" s="104"/>
      <c r="CX3" s="32"/>
      <c r="CY3" s="33"/>
    </row>
    <row r="4" spans="1:105" ht="15" customHeight="1" x14ac:dyDescent="0.25">
      <c r="A4" s="93"/>
      <c r="B4" s="4">
        <v>2</v>
      </c>
      <c r="C4" s="2">
        <v>3</v>
      </c>
      <c r="D4" s="5">
        <v>4</v>
      </c>
      <c r="E4" s="4">
        <v>7</v>
      </c>
      <c r="F4" s="2">
        <v>8</v>
      </c>
      <c r="G4" s="2">
        <v>9</v>
      </c>
      <c r="H4" s="2">
        <v>10</v>
      </c>
      <c r="I4" s="5">
        <v>11</v>
      </c>
      <c r="J4" s="4">
        <v>14</v>
      </c>
      <c r="K4" s="2">
        <v>15</v>
      </c>
      <c r="L4" s="2">
        <v>16</v>
      </c>
      <c r="M4" s="2">
        <v>17</v>
      </c>
      <c r="N4" s="3">
        <v>18</v>
      </c>
      <c r="O4" s="4">
        <v>21</v>
      </c>
      <c r="P4" s="2">
        <v>22</v>
      </c>
      <c r="Q4" s="2">
        <v>23</v>
      </c>
      <c r="R4" s="2">
        <v>24</v>
      </c>
      <c r="S4" s="5">
        <v>25</v>
      </c>
      <c r="T4" s="4">
        <v>28</v>
      </c>
      <c r="U4" s="2">
        <v>1</v>
      </c>
      <c r="V4" s="2">
        <v>2</v>
      </c>
      <c r="W4" s="2">
        <v>3</v>
      </c>
      <c r="X4" s="3">
        <v>4</v>
      </c>
      <c r="Y4" s="1">
        <v>9</v>
      </c>
      <c r="Z4" s="1">
        <v>10</v>
      </c>
      <c r="AA4" s="1">
        <v>11</v>
      </c>
      <c r="AB4" s="1">
        <v>12</v>
      </c>
      <c r="AC4" s="34">
        <v>14</v>
      </c>
      <c r="AD4" s="35">
        <v>15</v>
      </c>
      <c r="AE4" s="2">
        <v>16</v>
      </c>
      <c r="AF4" s="2">
        <v>17</v>
      </c>
      <c r="AG4" s="36">
        <v>18</v>
      </c>
      <c r="AH4" s="1">
        <v>21</v>
      </c>
      <c r="AI4" s="2">
        <v>22</v>
      </c>
      <c r="AJ4" s="2">
        <v>23</v>
      </c>
      <c r="AK4" s="2">
        <v>24</v>
      </c>
      <c r="AL4" s="3">
        <v>25</v>
      </c>
      <c r="AM4" s="37">
        <v>28</v>
      </c>
      <c r="AN4" s="38">
        <v>29</v>
      </c>
      <c r="AO4" s="35">
        <v>30</v>
      </c>
      <c r="AP4" s="35">
        <v>31</v>
      </c>
      <c r="AQ4" s="39">
        <v>1</v>
      </c>
      <c r="AR4" s="34">
        <v>4</v>
      </c>
      <c r="AS4" s="35">
        <v>5</v>
      </c>
      <c r="AT4" s="35">
        <v>6</v>
      </c>
      <c r="AU4" s="35">
        <v>7</v>
      </c>
      <c r="AV4" s="40">
        <v>8</v>
      </c>
      <c r="AW4" s="41">
        <v>11</v>
      </c>
      <c r="AX4" s="13">
        <v>12</v>
      </c>
      <c r="AY4" s="13">
        <v>13</v>
      </c>
      <c r="AZ4" s="13">
        <v>14</v>
      </c>
      <c r="BA4" s="5">
        <v>15</v>
      </c>
      <c r="BB4" s="4">
        <v>18</v>
      </c>
      <c r="BC4" s="2">
        <v>19</v>
      </c>
      <c r="BD4" s="2">
        <v>20</v>
      </c>
      <c r="BE4" s="2">
        <v>21</v>
      </c>
      <c r="BF4" s="5">
        <v>22</v>
      </c>
      <c r="BG4" s="4">
        <v>26</v>
      </c>
      <c r="BH4" s="2">
        <v>27</v>
      </c>
      <c r="BI4" s="2">
        <v>28</v>
      </c>
      <c r="BJ4" s="3">
        <v>29</v>
      </c>
      <c r="BK4" s="1">
        <v>3</v>
      </c>
      <c r="BL4" s="2">
        <v>4</v>
      </c>
      <c r="BM4" s="13">
        <v>5</v>
      </c>
      <c r="BN4" s="14">
        <v>6</v>
      </c>
      <c r="BO4" s="15">
        <v>10</v>
      </c>
      <c r="BP4" s="13">
        <v>11</v>
      </c>
      <c r="BQ4" s="13">
        <v>12</v>
      </c>
      <c r="BR4" s="11">
        <v>13</v>
      </c>
      <c r="BS4" s="12">
        <v>16</v>
      </c>
      <c r="BT4" s="13">
        <v>17</v>
      </c>
      <c r="BU4" s="13">
        <v>18</v>
      </c>
      <c r="BV4" s="13">
        <v>19</v>
      </c>
      <c r="BW4" s="5">
        <v>20</v>
      </c>
      <c r="BX4" s="4">
        <v>23</v>
      </c>
      <c r="BY4" s="2">
        <v>24</v>
      </c>
      <c r="BZ4" s="2">
        <v>25</v>
      </c>
      <c r="CA4" s="13">
        <v>26</v>
      </c>
      <c r="CB4" s="14">
        <v>27</v>
      </c>
      <c r="CC4" s="15">
        <v>30</v>
      </c>
      <c r="CD4" s="13">
        <v>31</v>
      </c>
      <c r="CE4" s="15">
        <v>1</v>
      </c>
      <c r="CF4" s="13">
        <v>2</v>
      </c>
      <c r="CG4" s="42">
        <v>3</v>
      </c>
      <c r="CH4" s="15">
        <v>6</v>
      </c>
      <c r="CI4" s="11">
        <v>7</v>
      </c>
      <c r="CJ4" s="13">
        <v>8</v>
      </c>
      <c r="CK4" s="13">
        <v>9</v>
      </c>
      <c r="CL4" s="14">
        <v>10</v>
      </c>
      <c r="CM4" s="121">
        <v>14</v>
      </c>
      <c r="CN4" s="122">
        <v>15</v>
      </c>
      <c r="CO4" s="122">
        <v>16</v>
      </c>
      <c r="CP4" s="123">
        <v>17</v>
      </c>
      <c r="CQ4" s="124">
        <v>20</v>
      </c>
      <c r="CR4" s="122">
        <v>21</v>
      </c>
      <c r="CS4" s="125">
        <v>22</v>
      </c>
      <c r="CT4" s="122">
        <v>23</v>
      </c>
      <c r="CU4" s="123">
        <v>24</v>
      </c>
      <c r="CV4" s="121">
        <v>29</v>
      </c>
      <c r="CW4" s="122">
        <v>30</v>
      </c>
      <c r="CX4" s="32"/>
    </row>
    <row r="5" spans="1:105" ht="15.75" customHeight="1" thickBot="1" x14ac:dyDescent="0.3">
      <c r="A5" s="94"/>
      <c r="B5" s="43" t="s">
        <v>3</v>
      </c>
      <c r="C5" s="44" t="s">
        <v>4</v>
      </c>
      <c r="D5" s="45" t="s">
        <v>5</v>
      </c>
      <c r="E5" s="43" t="s">
        <v>1</v>
      </c>
      <c r="F5" s="44" t="s">
        <v>2</v>
      </c>
      <c r="G5" s="44" t="s">
        <v>3</v>
      </c>
      <c r="H5" s="44" t="s">
        <v>4</v>
      </c>
      <c r="I5" s="45" t="s">
        <v>5</v>
      </c>
      <c r="J5" s="16" t="s">
        <v>1</v>
      </c>
      <c r="K5" s="8" t="s">
        <v>2</v>
      </c>
      <c r="L5" s="8" t="s">
        <v>3</v>
      </c>
      <c r="M5" s="8" t="s">
        <v>4</v>
      </c>
      <c r="N5" s="9" t="s">
        <v>5</v>
      </c>
      <c r="O5" s="16" t="s">
        <v>1</v>
      </c>
      <c r="P5" s="8" t="s">
        <v>2</v>
      </c>
      <c r="Q5" s="8" t="s">
        <v>3</v>
      </c>
      <c r="R5" s="8" t="s">
        <v>4</v>
      </c>
      <c r="S5" s="17" t="s">
        <v>5</v>
      </c>
      <c r="T5" s="16" t="s">
        <v>1</v>
      </c>
      <c r="U5" s="8" t="s">
        <v>2</v>
      </c>
      <c r="V5" s="8" t="s">
        <v>3</v>
      </c>
      <c r="W5" s="8" t="s">
        <v>4</v>
      </c>
      <c r="X5" s="9" t="s">
        <v>5</v>
      </c>
      <c r="Y5" s="46" t="s">
        <v>3</v>
      </c>
      <c r="Z5" s="46" t="s">
        <v>4</v>
      </c>
      <c r="AA5" s="46" t="s">
        <v>5</v>
      </c>
      <c r="AB5" s="46" t="s">
        <v>6</v>
      </c>
      <c r="AC5" s="16" t="s">
        <v>1</v>
      </c>
      <c r="AD5" s="8" t="s">
        <v>2</v>
      </c>
      <c r="AE5" s="8" t="s">
        <v>3</v>
      </c>
      <c r="AF5" s="8" t="s">
        <v>4</v>
      </c>
      <c r="AG5" s="47" t="s">
        <v>5</v>
      </c>
      <c r="AH5" s="46" t="s">
        <v>1</v>
      </c>
      <c r="AI5" s="8" t="s">
        <v>2</v>
      </c>
      <c r="AJ5" s="8" t="s">
        <v>3</v>
      </c>
      <c r="AK5" s="18" t="s">
        <v>4</v>
      </c>
      <c r="AL5" s="21" t="s">
        <v>5</v>
      </c>
      <c r="AM5" s="19" t="s">
        <v>1</v>
      </c>
      <c r="AN5" s="18" t="s">
        <v>2</v>
      </c>
      <c r="AO5" s="18" t="s">
        <v>3</v>
      </c>
      <c r="AP5" s="18" t="s">
        <v>4</v>
      </c>
      <c r="AQ5" s="20" t="s">
        <v>5</v>
      </c>
      <c r="AR5" s="19" t="s">
        <v>1</v>
      </c>
      <c r="AS5" s="18" t="s">
        <v>2</v>
      </c>
      <c r="AT5" s="18" t="s">
        <v>3</v>
      </c>
      <c r="AU5" s="18" t="s">
        <v>4</v>
      </c>
      <c r="AV5" s="20" t="s">
        <v>5</v>
      </c>
      <c r="AW5" s="19" t="s">
        <v>1</v>
      </c>
      <c r="AX5" s="18" t="s">
        <v>2</v>
      </c>
      <c r="AY5" s="18" t="s">
        <v>3</v>
      </c>
      <c r="AZ5" s="18" t="s">
        <v>4</v>
      </c>
      <c r="BA5" s="20" t="s">
        <v>5</v>
      </c>
      <c r="BB5" s="19" t="s">
        <v>1</v>
      </c>
      <c r="BC5" s="18" t="s">
        <v>2</v>
      </c>
      <c r="BD5" s="18" t="s">
        <v>3</v>
      </c>
      <c r="BE5" s="18" t="s">
        <v>4</v>
      </c>
      <c r="BF5" s="20" t="s">
        <v>5</v>
      </c>
      <c r="BG5" s="19" t="s">
        <v>2</v>
      </c>
      <c r="BH5" s="18" t="s">
        <v>3</v>
      </c>
      <c r="BI5" s="18" t="s">
        <v>4</v>
      </c>
      <c r="BJ5" s="21" t="s">
        <v>5</v>
      </c>
      <c r="BK5" s="22" t="s">
        <v>2</v>
      </c>
      <c r="BL5" s="18" t="s">
        <v>3</v>
      </c>
      <c r="BM5" s="18" t="s">
        <v>4</v>
      </c>
      <c r="BN5" s="21" t="s">
        <v>5</v>
      </c>
      <c r="BO5" s="22" t="s">
        <v>2</v>
      </c>
      <c r="BP5" s="18" t="s">
        <v>3</v>
      </c>
      <c r="BQ5" s="18" t="s">
        <v>4</v>
      </c>
      <c r="BR5" s="20" t="s">
        <v>5</v>
      </c>
      <c r="BS5" s="19" t="s">
        <v>1</v>
      </c>
      <c r="BT5" s="18" t="s">
        <v>2</v>
      </c>
      <c r="BU5" s="18" t="s">
        <v>3</v>
      </c>
      <c r="BV5" s="18" t="s">
        <v>4</v>
      </c>
      <c r="BW5" s="20" t="s">
        <v>5</v>
      </c>
      <c r="BX5" s="19" t="s">
        <v>1</v>
      </c>
      <c r="BY5" s="18" t="s">
        <v>2</v>
      </c>
      <c r="BZ5" s="18" t="s">
        <v>3</v>
      </c>
      <c r="CA5" s="18" t="s">
        <v>4</v>
      </c>
      <c r="CB5" s="21" t="s">
        <v>5</v>
      </c>
      <c r="CC5" s="22" t="s">
        <v>1</v>
      </c>
      <c r="CD5" s="18" t="s">
        <v>2</v>
      </c>
      <c r="CE5" s="22" t="s">
        <v>3</v>
      </c>
      <c r="CF5" s="18" t="s">
        <v>4</v>
      </c>
      <c r="CG5" s="48" t="s">
        <v>5</v>
      </c>
      <c r="CH5" s="22" t="s">
        <v>1</v>
      </c>
      <c r="CI5" s="23" t="s">
        <v>2</v>
      </c>
      <c r="CJ5" s="18" t="s">
        <v>3</v>
      </c>
      <c r="CK5" s="18" t="s">
        <v>4</v>
      </c>
      <c r="CL5" s="21" t="s">
        <v>5</v>
      </c>
      <c r="CM5" s="126" t="s">
        <v>2</v>
      </c>
      <c r="CN5" s="127" t="s">
        <v>3</v>
      </c>
      <c r="CO5" s="127" t="s">
        <v>4</v>
      </c>
      <c r="CP5" s="128" t="s">
        <v>5</v>
      </c>
      <c r="CQ5" s="126" t="s">
        <v>1</v>
      </c>
      <c r="CR5" s="128" t="s">
        <v>2</v>
      </c>
      <c r="CS5" s="127" t="s">
        <v>3</v>
      </c>
      <c r="CT5" s="127" t="s">
        <v>4</v>
      </c>
      <c r="CU5" s="128" t="s">
        <v>5</v>
      </c>
      <c r="CV5" s="126" t="s">
        <v>3</v>
      </c>
      <c r="CW5" s="129" t="s">
        <v>4</v>
      </c>
      <c r="CX5" s="10"/>
      <c r="CY5" s="10"/>
    </row>
    <row r="6" spans="1:105" ht="76.5" customHeight="1" thickBot="1" x14ac:dyDescent="0.3">
      <c r="A6" s="27">
        <v>1</v>
      </c>
      <c r="B6" s="99" t="s">
        <v>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99" t="s">
        <v>28</v>
      </c>
      <c r="O6" s="100"/>
      <c r="P6" s="100"/>
      <c r="Q6" s="100"/>
      <c r="R6" s="101"/>
      <c r="S6" s="64" t="s">
        <v>29</v>
      </c>
      <c r="T6" s="65"/>
      <c r="U6" s="65"/>
      <c r="V6" s="65"/>
      <c r="W6" s="65"/>
      <c r="X6" s="65"/>
      <c r="Y6" s="65"/>
      <c r="Z6" s="65"/>
      <c r="AA6" s="65"/>
      <c r="AB6" s="65"/>
      <c r="AC6" s="66"/>
      <c r="AD6" s="99" t="s">
        <v>20</v>
      </c>
      <c r="AE6" s="100"/>
      <c r="AF6" s="100"/>
      <c r="AG6" s="100"/>
      <c r="AH6" s="100"/>
      <c r="AI6" s="100"/>
      <c r="AJ6" s="101"/>
      <c r="AK6" s="64" t="s">
        <v>24</v>
      </c>
      <c r="AL6" s="65"/>
      <c r="AM6" s="65"/>
      <c r="AN6" s="65"/>
      <c r="AO6" s="66"/>
      <c r="AP6" s="99" t="s">
        <v>20</v>
      </c>
      <c r="AQ6" s="100"/>
      <c r="AR6" s="100"/>
      <c r="AS6" s="100"/>
      <c r="AT6" s="100"/>
      <c r="AU6" s="100"/>
      <c r="AV6" s="100"/>
      <c r="AW6" s="101"/>
      <c r="AX6" s="99" t="s">
        <v>21</v>
      </c>
      <c r="AY6" s="100"/>
      <c r="AZ6" s="101"/>
      <c r="BA6" s="99" t="s">
        <v>8</v>
      </c>
      <c r="BB6" s="100"/>
      <c r="BC6" s="101"/>
      <c r="BD6" s="64" t="s">
        <v>22</v>
      </c>
      <c r="BE6" s="65"/>
      <c r="BF6" s="65"/>
      <c r="BG6" s="65"/>
      <c r="BH6" s="66"/>
      <c r="BI6" s="105" t="s">
        <v>25</v>
      </c>
      <c r="BJ6" s="105"/>
      <c r="BK6" s="105"/>
      <c r="BL6" s="105"/>
      <c r="BM6" s="105"/>
      <c r="BN6" s="105"/>
      <c r="BO6" s="105"/>
      <c r="BP6" s="28"/>
      <c r="BQ6" s="28"/>
      <c r="BR6" s="28"/>
      <c r="BS6" s="28"/>
      <c r="BT6" s="28"/>
      <c r="BU6" s="49"/>
      <c r="BV6" s="49"/>
      <c r="BW6" s="49"/>
      <c r="BX6" s="49"/>
      <c r="BY6" s="49"/>
      <c r="CD6" s="106" t="s">
        <v>30</v>
      </c>
      <c r="CG6" s="108" t="s">
        <v>31</v>
      </c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"/>
      <c r="CV6" s="10"/>
      <c r="CW6" s="130"/>
      <c r="CX6" s="54"/>
      <c r="CY6" s="54"/>
    </row>
    <row r="7" spans="1:105" ht="76.5" customHeight="1" thickBot="1" x14ac:dyDescent="0.3">
      <c r="A7" s="27">
        <v>2</v>
      </c>
      <c r="B7" s="99" t="s">
        <v>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28</v>
      </c>
      <c r="O7" s="100"/>
      <c r="P7" s="100"/>
      <c r="Q7" s="100"/>
      <c r="R7" s="101"/>
      <c r="S7" s="64" t="s">
        <v>29</v>
      </c>
      <c r="T7" s="65"/>
      <c r="U7" s="65"/>
      <c r="V7" s="65"/>
      <c r="W7" s="65"/>
      <c r="X7" s="65"/>
      <c r="Y7" s="65"/>
      <c r="Z7" s="65"/>
      <c r="AA7" s="65"/>
      <c r="AB7" s="65"/>
      <c r="AC7" s="66"/>
      <c r="AD7" s="99" t="s">
        <v>20</v>
      </c>
      <c r="AE7" s="100"/>
      <c r="AF7" s="100"/>
      <c r="AG7" s="100"/>
      <c r="AH7" s="100"/>
      <c r="AI7" s="100"/>
      <c r="AJ7" s="101"/>
      <c r="AK7" s="64" t="s">
        <v>24</v>
      </c>
      <c r="AL7" s="65"/>
      <c r="AM7" s="65"/>
      <c r="AN7" s="65"/>
      <c r="AO7" s="66"/>
      <c r="AP7" s="99" t="s">
        <v>20</v>
      </c>
      <c r="AQ7" s="100"/>
      <c r="AR7" s="100"/>
      <c r="AS7" s="100"/>
      <c r="AT7" s="100"/>
      <c r="AU7" s="100"/>
      <c r="AV7" s="100"/>
      <c r="AW7" s="101"/>
      <c r="AX7" s="99" t="s">
        <v>21</v>
      </c>
      <c r="AY7" s="100"/>
      <c r="AZ7" s="101"/>
      <c r="BA7" s="99" t="s">
        <v>8</v>
      </c>
      <c r="BB7" s="100"/>
      <c r="BC7" s="101"/>
      <c r="BD7" s="64" t="s">
        <v>22</v>
      </c>
      <c r="BE7" s="65"/>
      <c r="BF7" s="65"/>
      <c r="BG7" s="65"/>
      <c r="BH7" s="66"/>
      <c r="BI7" s="105" t="s">
        <v>25</v>
      </c>
      <c r="BJ7" s="105"/>
      <c r="BK7" s="105"/>
      <c r="BL7" s="105"/>
      <c r="BM7" s="105"/>
      <c r="BN7" s="105"/>
      <c r="BO7" s="105"/>
      <c r="BP7" s="132"/>
      <c r="BQ7" s="133"/>
      <c r="BR7" s="133"/>
      <c r="BS7" s="133"/>
      <c r="BT7" s="133"/>
      <c r="BU7" s="134"/>
      <c r="BV7" s="134"/>
      <c r="BW7" s="134"/>
      <c r="BX7" s="134"/>
      <c r="BY7" s="134"/>
      <c r="CD7" s="107"/>
      <c r="CG7" s="108" t="s">
        <v>31</v>
      </c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"/>
      <c r="CV7" s="10"/>
      <c r="CW7" s="54"/>
      <c r="CX7" s="54"/>
      <c r="CY7" s="54"/>
    </row>
    <row r="8" spans="1:105" ht="18" customHeight="1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2"/>
      <c r="AE8" s="52"/>
      <c r="AF8" s="52"/>
      <c r="AG8" s="52"/>
      <c r="AH8" s="52"/>
      <c r="AI8" s="52"/>
      <c r="AJ8" s="52"/>
      <c r="AK8" s="53"/>
      <c r="AL8" s="53"/>
      <c r="AM8" s="53"/>
      <c r="AN8" s="53"/>
      <c r="AO8" s="53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3"/>
      <c r="BE8" s="53"/>
      <c r="BF8" s="53"/>
      <c r="BG8" s="53"/>
      <c r="BH8" s="53"/>
      <c r="BI8" s="53"/>
      <c r="BJ8" s="53"/>
      <c r="BK8" s="53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10"/>
      <c r="CV8" s="10"/>
      <c r="CW8" s="54"/>
      <c r="CX8" s="54"/>
      <c r="CY8" s="54"/>
    </row>
    <row r="9" spans="1:105" ht="26.25" x14ac:dyDescent="0.4">
      <c r="A9" s="6" t="s">
        <v>10</v>
      </c>
      <c r="B9" s="7" t="s">
        <v>32</v>
      </c>
      <c r="Q9" s="63"/>
      <c r="R9" s="63"/>
      <c r="S9" s="63"/>
      <c r="T9" s="63"/>
      <c r="U9" s="63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109"/>
      <c r="BA9" s="110"/>
      <c r="BB9" s="110"/>
      <c r="BC9" s="110"/>
      <c r="BD9" s="110"/>
      <c r="BE9" s="111"/>
      <c r="BF9" s="55"/>
      <c r="BG9" s="55" t="s">
        <v>33</v>
      </c>
      <c r="BH9" s="55"/>
      <c r="BI9" s="55"/>
      <c r="BJ9" s="55"/>
      <c r="BK9" s="55"/>
      <c r="BL9" s="55"/>
      <c r="BM9" s="55"/>
      <c r="BR9" s="112"/>
      <c r="BS9" s="113"/>
      <c r="BT9" s="113"/>
      <c r="BU9" s="113"/>
      <c r="BV9" s="113"/>
      <c r="BW9" s="114"/>
      <c r="BY9" s="55" t="s">
        <v>34</v>
      </c>
      <c r="BZ9" s="55"/>
      <c r="CA9" s="55"/>
      <c r="CB9" s="55"/>
      <c r="CC9" s="55"/>
      <c r="CD9" s="55"/>
      <c r="CE9" s="55"/>
      <c r="CI9" s="56"/>
      <c r="CJ9" s="56"/>
      <c r="CK9" s="56"/>
      <c r="CL9" s="56"/>
      <c r="CM9" s="56"/>
      <c r="CN9" s="56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</row>
    <row r="10" spans="1:105" ht="21" x14ac:dyDescent="0.3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15"/>
      <c r="R10" s="116"/>
      <c r="S10" s="116"/>
      <c r="T10" s="116"/>
      <c r="U10" s="116"/>
      <c r="V10" s="117"/>
      <c r="W10" s="55"/>
      <c r="X10" s="55" t="s">
        <v>35</v>
      </c>
      <c r="Y10" s="55"/>
      <c r="Z10" s="55"/>
      <c r="AA10" s="55"/>
      <c r="AB10" s="55"/>
      <c r="AC10" s="55"/>
      <c r="AD10" s="55"/>
      <c r="AE10" s="55"/>
      <c r="AF10" s="57"/>
      <c r="AG10" s="57"/>
      <c r="AH10" s="57"/>
      <c r="AI10" s="57"/>
      <c r="AJ10" s="57"/>
      <c r="AK10" s="55"/>
      <c r="AL10" s="57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8"/>
      <c r="BA10" s="59"/>
      <c r="BB10" s="59"/>
      <c r="BC10" s="59"/>
      <c r="BD10" s="59"/>
      <c r="BE10" s="60"/>
      <c r="BF10" s="55"/>
      <c r="BG10" s="55" t="s">
        <v>27</v>
      </c>
      <c r="BH10" s="55"/>
      <c r="BI10" s="55"/>
      <c r="BJ10" s="55"/>
      <c r="BK10" s="61"/>
      <c r="BL10" s="61"/>
      <c r="BM10" s="61"/>
      <c r="BN10" s="56"/>
      <c r="BO10" s="56"/>
      <c r="BP10" s="56"/>
      <c r="BQ10" s="56"/>
      <c r="BR10" s="118"/>
      <c r="BS10" s="119"/>
      <c r="BT10" s="119"/>
      <c r="BU10" s="119"/>
      <c r="BV10" s="119"/>
      <c r="BW10" s="120"/>
      <c r="BX10" s="56"/>
      <c r="BY10" s="55" t="s">
        <v>30</v>
      </c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</row>
    <row r="11" spans="1:105" x14ac:dyDescent="0.25"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105" s="24" customFormat="1" ht="39" customHeight="1" x14ac:dyDescent="0.25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  <c r="K12" s="77" t="s">
        <v>12</v>
      </c>
      <c r="L12" s="77"/>
      <c r="M12" s="77"/>
      <c r="N12" s="80" t="s">
        <v>13</v>
      </c>
      <c r="O12" s="80"/>
      <c r="P12" s="80"/>
      <c r="Q12" s="77" t="s">
        <v>14</v>
      </c>
      <c r="R12" s="77"/>
      <c r="S12" s="77" t="s">
        <v>15</v>
      </c>
      <c r="T12" s="77"/>
      <c r="U12" s="77"/>
      <c r="V12" s="77"/>
      <c r="W12" s="77" t="s">
        <v>16</v>
      </c>
      <c r="X12" s="77"/>
      <c r="Y12" s="77"/>
      <c r="Z12" s="77" t="s">
        <v>17</v>
      </c>
      <c r="AA12" s="77"/>
      <c r="AB12" s="77"/>
      <c r="AC12" s="30"/>
      <c r="AD12" s="78" t="s">
        <v>18</v>
      </c>
      <c r="AE12" s="78"/>
      <c r="AF12" s="78"/>
      <c r="AG12" s="78"/>
      <c r="AH12" s="78"/>
      <c r="AI12" s="78"/>
      <c r="AJ12" s="26"/>
      <c r="AK12" s="26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</row>
    <row r="13" spans="1:105" s="24" customFormat="1" ht="18.75" customHeigh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7"/>
      <c r="L13" s="77"/>
      <c r="M13" s="77"/>
      <c r="N13" s="80"/>
      <c r="O13" s="80"/>
      <c r="P13" s="80"/>
      <c r="Q13" s="77"/>
      <c r="R13" s="77"/>
      <c r="S13" s="79">
        <v>1</v>
      </c>
      <c r="T13" s="79"/>
      <c r="U13" s="79">
        <v>2</v>
      </c>
      <c r="V13" s="79"/>
      <c r="W13" s="77"/>
      <c r="X13" s="77"/>
      <c r="Y13" s="77"/>
      <c r="Z13" s="77"/>
      <c r="AA13" s="77"/>
      <c r="AB13" s="77"/>
      <c r="AC13" s="30"/>
      <c r="AD13" s="78"/>
      <c r="AE13" s="78"/>
      <c r="AF13" s="78"/>
      <c r="AG13" s="78"/>
      <c r="AH13" s="78"/>
      <c r="AI13" s="78"/>
      <c r="AJ13" s="26"/>
      <c r="AK13" s="26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</row>
    <row r="14" spans="1:105" s="24" customFormat="1" ht="18.75" customHeight="1" x14ac:dyDescent="0.3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68">
        <v>200</v>
      </c>
      <c r="L14" s="69"/>
      <c r="M14" s="70"/>
      <c r="N14" s="68">
        <f>S14+U14</f>
        <v>31</v>
      </c>
      <c r="O14" s="69"/>
      <c r="P14" s="70"/>
      <c r="Q14" s="68" t="s">
        <v>19</v>
      </c>
      <c r="R14" s="70"/>
      <c r="S14" s="71">
        <v>19</v>
      </c>
      <c r="T14" s="71"/>
      <c r="U14" s="71">
        <v>12</v>
      </c>
      <c r="V14" s="71"/>
      <c r="W14" s="98">
        <f t="shared" ref="W14:W21" si="0">IF(Z14="залік",K14/N14,IF(Z14="ПМК",(K14-4)/(N14-1),(K14-4)/N14))</f>
        <v>6.32258064516129</v>
      </c>
      <c r="X14" s="98"/>
      <c r="Y14" s="98"/>
      <c r="Z14" s="71" t="s">
        <v>38</v>
      </c>
      <c r="AA14" s="71"/>
      <c r="AB14" s="71"/>
      <c r="AC14" s="29"/>
      <c r="AD14" s="71" t="s">
        <v>39</v>
      </c>
      <c r="AE14" s="71"/>
      <c r="AF14" s="71"/>
      <c r="AG14" s="71"/>
      <c r="AH14" s="71"/>
      <c r="AI14" s="71"/>
      <c r="AJ14" s="26"/>
      <c r="AK14" s="26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</row>
    <row r="15" spans="1:105" s="24" customFormat="1" ht="18.75" customHeight="1" x14ac:dyDescent="0.3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8">
        <v>200</v>
      </c>
      <c r="L15" s="69"/>
      <c r="M15" s="70"/>
      <c r="N15" s="68">
        <f t="shared" ref="N15:N22" si="1">S15+U15</f>
        <v>30</v>
      </c>
      <c r="O15" s="69"/>
      <c r="P15" s="70"/>
      <c r="Q15" s="68" t="s">
        <v>19</v>
      </c>
      <c r="R15" s="70"/>
      <c r="S15" s="71">
        <v>19</v>
      </c>
      <c r="T15" s="71"/>
      <c r="U15" s="71">
        <v>11</v>
      </c>
      <c r="V15" s="71"/>
      <c r="W15" s="98">
        <f t="shared" si="0"/>
        <v>6.5333333333333332</v>
      </c>
      <c r="X15" s="98"/>
      <c r="Y15" s="98"/>
      <c r="Z15" s="71" t="s">
        <v>38</v>
      </c>
      <c r="AA15" s="71"/>
      <c r="AB15" s="71"/>
      <c r="AC15" s="29"/>
      <c r="AD15" s="71" t="s">
        <v>39</v>
      </c>
      <c r="AE15" s="71"/>
      <c r="AF15" s="71"/>
      <c r="AG15" s="71"/>
      <c r="AH15" s="71"/>
      <c r="AI15" s="71"/>
      <c r="AJ15" s="26"/>
      <c r="AK15" s="26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</row>
    <row r="16" spans="1:105" s="24" customFormat="1" ht="18.75" customHeight="1" x14ac:dyDescent="0.3">
      <c r="A16" s="67" t="s">
        <v>20</v>
      </c>
      <c r="B16" s="67"/>
      <c r="C16" s="67"/>
      <c r="D16" s="67"/>
      <c r="E16" s="67"/>
      <c r="F16" s="67"/>
      <c r="G16" s="67"/>
      <c r="H16" s="67"/>
      <c r="I16" s="67"/>
      <c r="J16" s="67"/>
      <c r="K16" s="68">
        <v>200</v>
      </c>
      <c r="L16" s="69"/>
      <c r="M16" s="70"/>
      <c r="N16" s="68">
        <f t="shared" si="1"/>
        <v>30</v>
      </c>
      <c r="O16" s="69"/>
      <c r="P16" s="70"/>
      <c r="Q16" s="68" t="s">
        <v>19</v>
      </c>
      <c r="R16" s="70"/>
      <c r="S16" s="71">
        <v>15</v>
      </c>
      <c r="T16" s="71"/>
      <c r="U16" s="71">
        <v>15</v>
      </c>
      <c r="V16" s="71"/>
      <c r="W16" s="98">
        <f t="shared" si="0"/>
        <v>6.5333333333333332</v>
      </c>
      <c r="X16" s="98"/>
      <c r="Y16" s="98"/>
      <c r="Z16" s="71" t="s">
        <v>38</v>
      </c>
      <c r="AA16" s="71"/>
      <c r="AB16" s="71"/>
      <c r="AC16" s="29"/>
      <c r="AD16" s="71" t="s">
        <v>39</v>
      </c>
      <c r="AE16" s="71"/>
      <c r="AF16" s="71"/>
      <c r="AG16" s="71"/>
      <c r="AH16" s="71"/>
      <c r="AI16" s="71"/>
      <c r="AJ16" s="26"/>
      <c r="AK16" s="26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</row>
    <row r="17" spans="1:103" s="24" customFormat="1" ht="18.75" customHeight="1" x14ac:dyDescent="0.3">
      <c r="A17" s="74" t="s">
        <v>23</v>
      </c>
      <c r="B17" s="75"/>
      <c r="C17" s="75"/>
      <c r="D17" s="75"/>
      <c r="E17" s="75"/>
      <c r="F17" s="75"/>
      <c r="G17" s="75"/>
      <c r="H17" s="75"/>
      <c r="I17" s="75"/>
      <c r="J17" s="76"/>
      <c r="K17" s="68">
        <v>130</v>
      </c>
      <c r="L17" s="69"/>
      <c r="M17" s="70"/>
      <c r="N17" s="68">
        <f t="shared" si="1"/>
        <v>18</v>
      </c>
      <c r="O17" s="69"/>
      <c r="P17" s="70"/>
      <c r="Q17" s="68" t="s">
        <v>19</v>
      </c>
      <c r="R17" s="70"/>
      <c r="S17" s="71">
        <v>13</v>
      </c>
      <c r="T17" s="71"/>
      <c r="U17" s="73">
        <v>5</v>
      </c>
      <c r="V17" s="73"/>
      <c r="W17" s="98">
        <f t="shared" si="0"/>
        <v>7</v>
      </c>
      <c r="X17" s="98"/>
      <c r="Y17" s="98"/>
      <c r="Z17" s="71" t="s">
        <v>38</v>
      </c>
      <c r="AA17" s="71"/>
      <c r="AB17" s="71"/>
      <c r="AC17" s="29"/>
      <c r="AD17" s="71" t="s">
        <v>39</v>
      </c>
      <c r="AE17" s="71"/>
      <c r="AF17" s="71"/>
      <c r="AG17" s="71"/>
      <c r="AH17" s="71"/>
      <c r="AI17" s="71"/>
      <c r="AJ17" s="26"/>
      <c r="AK17" s="26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</row>
    <row r="18" spans="1:103" s="24" customFormat="1" ht="18.75" customHeight="1" x14ac:dyDescent="0.3">
      <c r="A18" s="67" t="s">
        <v>21</v>
      </c>
      <c r="B18" s="67"/>
      <c r="C18" s="67"/>
      <c r="D18" s="67"/>
      <c r="E18" s="67"/>
      <c r="F18" s="67"/>
      <c r="G18" s="67"/>
      <c r="H18" s="67"/>
      <c r="I18" s="67"/>
      <c r="J18" s="67"/>
      <c r="K18" s="68">
        <v>60</v>
      </c>
      <c r="L18" s="69"/>
      <c r="M18" s="70"/>
      <c r="N18" s="68">
        <f t="shared" si="1"/>
        <v>9</v>
      </c>
      <c r="O18" s="69"/>
      <c r="P18" s="70"/>
      <c r="Q18" s="68" t="s">
        <v>19</v>
      </c>
      <c r="R18" s="70"/>
      <c r="S18" s="71">
        <v>6</v>
      </c>
      <c r="T18" s="71"/>
      <c r="U18" s="73">
        <v>3</v>
      </c>
      <c r="V18" s="73"/>
      <c r="W18" s="98">
        <f t="shared" si="0"/>
        <v>6.2222222222222223</v>
      </c>
      <c r="X18" s="98"/>
      <c r="Y18" s="98"/>
      <c r="Z18" s="71" t="s">
        <v>38</v>
      </c>
      <c r="AA18" s="71"/>
      <c r="AB18" s="71"/>
      <c r="AC18" s="29"/>
      <c r="AD18" s="71" t="s">
        <v>39</v>
      </c>
      <c r="AE18" s="71"/>
      <c r="AF18" s="71"/>
      <c r="AG18" s="71"/>
      <c r="AH18" s="71"/>
      <c r="AI18" s="71"/>
      <c r="AJ18" s="26"/>
      <c r="AK18" s="26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</row>
    <row r="19" spans="1:103" s="24" customFormat="1" ht="18.75" customHeight="1" x14ac:dyDescent="0.3">
      <c r="A19" s="72" t="s">
        <v>8</v>
      </c>
      <c r="B19" s="72"/>
      <c r="C19" s="72"/>
      <c r="D19" s="72"/>
      <c r="E19" s="72"/>
      <c r="F19" s="72"/>
      <c r="G19" s="72"/>
      <c r="H19" s="72"/>
      <c r="I19" s="72"/>
      <c r="J19" s="72"/>
      <c r="K19" s="68">
        <v>60</v>
      </c>
      <c r="L19" s="69"/>
      <c r="M19" s="70"/>
      <c r="N19" s="68">
        <f t="shared" si="1"/>
        <v>9</v>
      </c>
      <c r="O19" s="69"/>
      <c r="P19" s="70"/>
      <c r="Q19" s="68" t="s">
        <v>19</v>
      </c>
      <c r="R19" s="70"/>
      <c r="S19" s="71">
        <v>6</v>
      </c>
      <c r="T19" s="71"/>
      <c r="U19" s="73">
        <v>3</v>
      </c>
      <c r="V19" s="73"/>
      <c r="W19" s="98">
        <f t="shared" si="0"/>
        <v>6.2222222222222223</v>
      </c>
      <c r="X19" s="98"/>
      <c r="Y19" s="98"/>
      <c r="Z19" s="71" t="s">
        <v>38</v>
      </c>
      <c r="AA19" s="71"/>
      <c r="AB19" s="71"/>
      <c r="AC19" s="29"/>
      <c r="AD19" s="71" t="s">
        <v>39</v>
      </c>
      <c r="AE19" s="71"/>
      <c r="AF19" s="71"/>
      <c r="AG19" s="71"/>
      <c r="AH19" s="71"/>
      <c r="AI19" s="71"/>
      <c r="AJ19" s="26"/>
      <c r="AK19" s="26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</row>
    <row r="20" spans="1:103" s="24" customFormat="1" ht="18.75" customHeight="1" x14ac:dyDescent="0.3">
      <c r="A20" s="67" t="s">
        <v>22</v>
      </c>
      <c r="B20" s="67"/>
      <c r="C20" s="67"/>
      <c r="D20" s="67"/>
      <c r="E20" s="67"/>
      <c r="F20" s="67"/>
      <c r="G20" s="67"/>
      <c r="H20" s="67"/>
      <c r="I20" s="67"/>
      <c r="J20" s="67"/>
      <c r="K20" s="68">
        <v>30</v>
      </c>
      <c r="L20" s="69"/>
      <c r="M20" s="70"/>
      <c r="N20" s="68">
        <f t="shared" si="1"/>
        <v>5</v>
      </c>
      <c r="O20" s="69"/>
      <c r="P20" s="70"/>
      <c r="Q20" s="68">
        <v>2</v>
      </c>
      <c r="R20" s="70"/>
      <c r="S20" s="71"/>
      <c r="T20" s="71"/>
      <c r="U20" s="73">
        <v>5</v>
      </c>
      <c r="V20" s="73"/>
      <c r="W20" s="98">
        <f t="shared" si="0"/>
        <v>5.2</v>
      </c>
      <c r="X20" s="98"/>
      <c r="Y20" s="98"/>
      <c r="Z20" s="71" t="s">
        <v>38</v>
      </c>
      <c r="AA20" s="71"/>
      <c r="AB20" s="71"/>
      <c r="AC20" s="29"/>
      <c r="AD20" s="71" t="s">
        <v>39</v>
      </c>
      <c r="AE20" s="71"/>
      <c r="AF20" s="71"/>
      <c r="AG20" s="71"/>
      <c r="AH20" s="71"/>
      <c r="AI20" s="71"/>
      <c r="AJ20" s="26"/>
      <c r="AK20" s="26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</row>
    <row r="21" spans="1:103" s="24" customFormat="1" ht="18.75" customHeight="1" x14ac:dyDescent="0.3">
      <c r="A21" s="67" t="s">
        <v>24</v>
      </c>
      <c r="B21" s="67"/>
      <c r="C21" s="67"/>
      <c r="D21" s="67"/>
      <c r="E21" s="67"/>
      <c r="F21" s="67"/>
      <c r="G21" s="67"/>
      <c r="H21" s="67"/>
      <c r="I21" s="67"/>
      <c r="J21" s="67"/>
      <c r="K21" s="68">
        <v>30</v>
      </c>
      <c r="L21" s="69"/>
      <c r="M21" s="70"/>
      <c r="N21" s="68">
        <f t="shared" si="1"/>
        <v>5</v>
      </c>
      <c r="O21" s="69"/>
      <c r="P21" s="70"/>
      <c r="Q21" s="68">
        <v>2</v>
      </c>
      <c r="R21" s="70"/>
      <c r="S21" s="71"/>
      <c r="T21" s="71"/>
      <c r="U21" s="73">
        <v>5</v>
      </c>
      <c r="V21" s="73"/>
      <c r="W21" s="98">
        <f t="shared" si="0"/>
        <v>5.2</v>
      </c>
      <c r="X21" s="98"/>
      <c r="Y21" s="98"/>
      <c r="Z21" s="71" t="s">
        <v>38</v>
      </c>
      <c r="AA21" s="71"/>
      <c r="AB21" s="71"/>
      <c r="AC21" s="29"/>
      <c r="AD21" s="71" t="s">
        <v>39</v>
      </c>
      <c r="AE21" s="71"/>
      <c r="AF21" s="71"/>
      <c r="AG21" s="71"/>
      <c r="AH21" s="71"/>
      <c r="AI21" s="71"/>
      <c r="AJ21" s="26"/>
      <c r="AK21" s="26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</row>
    <row r="22" spans="1:103" s="24" customFormat="1" ht="18.75" customHeight="1" x14ac:dyDescent="0.3">
      <c r="A22" s="72" t="s">
        <v>25</v>
      </c>
      <c r="B22" s="72"/>
      <c r="C22" s="72"/>
      <c r="D22" s="72"/>
      <c r="E22" s="72"/>
      <c r="F22" s="72"/>
      <c r="G22" s="72"/>
      <c r="H22" s="72"/>
      <c r="I22" s="72"/>
      <c r="J22" s="72"/>
      <c r="K22" s="68">
        <v>50</v>
      </c>
      <c r="L22" s="69"/>
      <c r="M22" s="70"/>
      <c r="N22" s="68">
        <f t="shared" si="1"/>
        <v>7</v>
      </c>
      <c r="O22" s="69"/>
      <c r="P22" s="70"/>
      <c r="Q22" s="68">
        <v>2</v>
      </c>
      <c r="R22" s="70"/>
      <c r="S22" s="71"/>
      <c r="T22" s="71"/>
      <c r="U22" s="73">
        <v>7</v>
      </c>
      <c r="V22" s="73"/>
      <c r="W22" s="71"/>
      <c r="X22" s="71"/>
      <c r="Y22" s="71"/>
      <c r="Z22" s="71"/>
      <c r="AA22" s="71"/>
      <c r="AB22" s="71"/>
      <c r="AC22" s="29"/>
      <c r="AD22" s="71"/>
      <c r="AE22" s="71"/>
      <c r="AF22" s="71"/>
      <c r="AG22" s="71"/>
      <c r="AH22" s="71"/>
      <c r="AI22" s="71"/>
      <c r="AJ22" s="26"/>
      <c r="AK22" s="26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</row>
    <row r="23" spans="1:103" s="24" customFormat="1" ht="18.75" customHeight="1" x14ac:dyDescent="0.3">
      <c r="A23" s="67" t="s">
        <v>26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9"/>
      <c r="M23" s="70"/>
      <c r="N23" s="68"/>
      <c r="O23" s="69"/>
      <c r="P23" s="70"/>
      <c r="Q23" s="68"/>
      <c r="R23" s="70"/>
      <c r="S23" s="71">
        <v>16</v>
      </c>
      <c r="T23" s="71"/>
      <c r="U23" s="73"/>
      <c r="V23" s="73"/>
      <c r="W23" s="71"/>
      <c r="X23" s="71"/>
      <c r="Y23" s="71"/>
      <c r="Z23" s="71"/>
      <c r="AA23" s="71"/>
      <c r="AB23" s="71"/>
      <c r="AC23" s="29"/>
      <c r="AD23" s="71"/>
      <c r="AE23" s="71"/>
      <c r="AF23" s="71"/>
      <c r="AG23" s="71"/>
      <c r="AH23" s="71"/>
      <c r="AI23" s="71"/>
      <c r="AJ23" s="26"/>
      <c r="AK23" s="26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</row>
    <row r="24" spans="1:103" s="24" customFormat="1" ht="18.75" customHeight="1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69"/>
      <c r="M24" s="70"/>
      <c r="N24" s="68"/>
      <c r="O24" s="69"/>
      <c r="P24" s="70"/>
      <c r="Q24" s="68"/>
      <c r="R24" s="70"/>
      <c r="S24" s="71">
        <f>SUM(S14:S23)</f>
        <v>94</v>
      </c>
      <c r="T24" s="71"/>
      <c r="U24" s="71">
        <f>SUM(U14:U23)</f>
        <v>66</v>
      </c>
      <c r="V24" s="71"/>
      <c r="W24" s="71"/>
      <c r="X24" s="71"/>
      <c r="Y24" s="71"/>
      <c r="Z24" s="71"/>
      <c r="AA24" s="71"/>
      <c r="AB24" s="71"/>
      <c r="AC24" s="29"/>
      <c r="AD24" s="71"/>
      <c r="AE24" s="71"/>
      <c r="AF24" s="71"/>
      <c r="AG24" s="71"/>
      <c r="AH24" s="71"/>
      <c r="AI24" s="71"/>
      <c r="AJ24" s="26"/>
      <c r="AK24" s="26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</row>
    <row r="25" spans="1:103" s="24" customFormat="1" ht="18.75" customHeight="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</row>
    <row r="26" spans="1:103" s="24" customFormat="1" ht="18.75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</row>
    <row r="27" spans="1:103" s="24" customFormat="1" ht="18.75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</row>
    <row r="28" spans="1:103" s="24" customFormat="1" ht="18.75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</row>
    <row r="29" spans="1:103" s="24" customFormat="1" ht="18.75" customHeight="1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1:103" s="24" customFormat="1" ht="18.75" customHeight="1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</row>
    <row r="31" spans="1:103" s="24" customFormat="1" ht="18.75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1:103" s="24" customFormat="1" ht="18.7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1:103" s="24" customFormat="1" ht="18.7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1:103" s="24" customFormat="1" ht="18.75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1:103" s="24" customFormat="1" ht="18.75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1:103" s="24" customFormat="1" ht="18.75" customHeight="1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</row>
    <row r="37" spans="1:103" s="24" customFormat="1" ht="18.75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</row>
    <row r="38" spans="1:103" s="24" customFormat="1" ht="18.7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</row>
    <row r="39" spans="1:103" s="24" customFormat="1" ht="39.7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</row>
  </sheetData>
  <mergeCells count="166">
    <mergeCell ref="AZ9:BE9"/>
    <mergeCell ref="BR9:BW9"/>
    <mergeCell ref="Q10:V10"/>
    <mergeCell ref="BR10:BW10"/>
    <mergeCell ref="B7:M7"/>
    <mergeCell ref="N7:R7"/>
    <mergeCell ref="S7:AC7"/>
    <mergeCell ref="AD7:AJ7"/>
    <mergeCell ref="AK7:AO7"/>
    <mergeCell ref="AP7:AW7"/>
    <mergeCell ref="AX7:AZ7"/>
    <mergeCell ref="BA7:BC7"/>
    <mergeCell ref="BD7:BH7"/>
    <mergeCell ref="AD6:AJ6"/>
    <mergeCell ref="AK6:AO6"/>
    <mergeCell ref="AP6:AW6"/>
    <mergeCell ref="AX6:AZ6"/>
    <mergeCell ref="BA6:BC6"/>
    <mergeCell ref="BD6:BH6"/>
    <mergeCell ref="CM3:CP3"/>
    <mergeCell ref="CQ3:CU3"/>
    <mergeCell ref="CV3:CW3"/>
    <mergeCell ref="BI6:BO6"/>
    <mergeCell ref="CD6:CD7"/>
    <mergeCell ref="CG6:CT6"/>
    <mergeCell ref="BI7:BO7"/>
    <mergeCell ref="CG7:CT7"/>
    <mergeCell ref="AW3:BA3"/>
    <mergeCell ref="BB3:BF3"/>
    <mergeCell ref="U20:V20"/>
    <mergeCell ref="W20:Y20"/>
    <mergeCell ref="Z20:AB20"/>
    <mergeCell ref="AD20:AI20"/>
    <mergeCell ref="U21:V21"/>
    <mergeCell ref="W21:Y21"/>
    <mergeCell ref="Z21:AB21"/>
    <mergeCell ref="AD21:AI21"/>
    <mergeCell ref="B6:M6"/>
    <mergeCell ref="N6:R6"/>
    <mergeCell ref="U14:V14"/>
    <mergeCell ref="W14:Y14"/>
    <mergeCell ref="Z14:AB14"/>
    <mergeCell ref="AD14:AI14"/>
    <mergeCell ref="U15:V15"/>
    <mergeCell ref="W15:Y15"/>
    <mergeCell ref="Z15:AB15"/>
    <mergeCell ref="AD15:AI15"/>
    <mergeCell ref="U16:V16"/>
    <mergeCell ref="W16:Y16"/>
    <mergeCell ref="Z16:AB16"/>
    <mergeCell ref="AD16:AI16"/>
    <mergeCell ref="S13:T13"/>
    <mergeCell ref="A12:J13"/>
    <mergeCell ref="Z17:AB17"/>
    <mergeCell ref="AD17:AI17"/>
    <mergeCell ref="U18:V18"/>
    <mergeCell ref="W18:Y18"/>
    <mergeCell ref="Z18:AB18"/>
    <mergeCell ref="AD18:AI18"/>
    <mergeCell ref="U19:V19"/>
    <mergeCell ref="W19:Y19"/>
    <mergeCell ref="Z19:AB19"/>
    <mergeCell ref="AD19:AI19"/>
    <mergeCell ref="U17:V17"/>
    <mergeCell ref="W17:Y17"/>
    <mergeCell ref="A2:A5"/>
    <mergeCell ref="B3:D3"/>
    <mergeCell ref="E3:I3"/>
    <mergeCell ref="J3:N3"/>
    <mergeCell ref="O3:S3"/>
    <mergeCell ref="T3:X3"/>
    <mergeCell ref="AH3:AL3"/>
    <mergeCell ref="AM3:AQ3"/>
    <mergeCell ref="AR3:AV3"/>
    <mergeCell ref="D1:AG1"/>
    <mergeCell ref="AJ1:AR1"/>
    <mergeCell ref="B2:S2"/>
    <mergeCell ref="T2:AQ2"/>
    <mergeCell ref="AR2:BJ2"/>
    <mergeCell ref="BK2:CB2"/>
    <mergeCell ref="CC2:CW2"/>
    <mergeCell ref="Y3:AB3"/>
    <mergeCell ref="AC3:AG3"/>
    <mergeCell ref="BG3:BJ3"/>
    <mergeCell ref="BK3:BN3"/>
    <mergeCell ref="BO3:BR3"/>
    <mergeCell ref="BS3:BW3"/>
    <mergeCell ref="BX3:CB3"/>
    <mergeCell ref="CC3:CG3"/>
    <mergeCell ref="CH3:CL3"/>
    <mergeCell ref="W12:Y13"/>
    <mergeCell ref="Z12:AB13"/>
    <mergeCell ref="AD12:AI13"/>
    <mergeCell ref="U13:V13"/>
    <mergeCell ref="A14:J14"/>
    <mergeCell ref="K14:M14"/>
    <mergeCell ref="N14:P14"/>
    <mergeCell ref="Q14:R14"/>
    <mergeCell ref="S14:T14"/>
    <mergeCell ref="K12:M13"/>
    <mergeCell ref="N12:P13"/>
    <mergeCell ref="Q12:R13"/>
    <mergeCell ref="S12:V12"/>
    <mergeCell ref="A19:J19"/>
    <mergeCell ref="K19:M19"/>
    <mergeCell ref="N19:P19"/>
    <mergeCell ref="Q19:R19"/>
    <mergeCell ref="S19:T19"/>
    <mergeCell ref="A15:J15"/>
    <mergeCell ref="K15:M15"/>
    <mergeCell ref="N15:P15"/>
    <mergeCell ref="Q15:R15"/>
    <mergeCell ref="S15:T15"/>
    <mergeCell ref="A17:J17"/>
    <mergeCell ref="K17:M17"/>
    <mergeCell ref="N17:P17"/>
    <mergeCell ref="Q17:R17"/>
    <mergeCell ref="S17:T17"/>
    <mergeCell ref="A16:J16"/>
    <mergeCell ref="K16:M16"/>
    <mergeCell ref="N16:P16"/>
    <mergeCell ref="Q16:R16"/>
    <mergeCell ref="S16:T16"/>
    <mergeCell ref="AD24:AI24"/>
    <mergeCell ref="A22:J22"/>
    <mergeCell ref="K22:M22"/>
    <mergeCell ref="N22:P22"/>
    <mergeCell ref="Q22:R22"/>
    <mergeCell ref="S22:T22"/>
    <mergeCell ref="A23:J23"/>
    <mergeCell ref="K23:M23"/>
    <mergeCell ref="N23:P23"/>
    <mergeCell ref="Q23:R23"/>
    <mergeCell ref="S23:T23"/>
    <mergeCell ref="U23:V23"/>
    <mergeCell ref="W23:Y23"/>
    <mergeCell ref="Z23:AB23"/>
    <mergeCell ref="AD23:AI23"/>
    <mergeCell ref="U22:V22"/>
    <mergeCell ref="W22:Y22"/>
    <mergeCell ref="Z22:AB22"/>
    <mergeCell ref="AD22:AI22"/>
    <mergeCell ref="S6:AC6"/>
    <mergeCell ref="A24:J24"/>
    <mergeCell ref="K24:M24"/>
    <mergeCell ref="N24:P24"/>
    <mergeCell ref="Q24:R24"/>
    <mergeCell ref="S24:T24"/>
    <mergeCell ref="U24:V24"/>
    <mergeCell ref="W24:Y24"/>
    <mergeCell ref="Z24:AB24"/>
    <mergeCell ref="A21:J21"/>
    <mergeCell ref="K21:M21"/>
    <mergeCell ref="N21:P21"/>
    <mergeCell ref="Q21:R21"/>
    <mergeCell ref="S21:T21"/>
    <mergeCell ref="A20:J20"/>
    <mergeCell ref="K20:M20"/>
    <mergeCell ref="N20:P20"/>
    <mergeCell ref="Q20:R20"/>
    <mergeCell ref="S20:T20"/>
    <mergeCell ref="A18:J18"/>
    <mergeCell ref="K18:M18"/>
    <mergeCell ref="N18:P18"/>
    <mergeCell ref="Q18:R18"/>
    <mergeCell ref="S18:T18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28" orientation="landscape" r:id="rId1"/>
  <colBreaks count="1" manualBreakCount="1">
    <brk id="4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курс</vt:lpstr>
      <vt:lpstr>'5 курс'!Область_печати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Semenov</dc:creator>
  <cp:lastModifiedBy>rektorat-303-1</cp:lastModifiedBy>
  <cp:lastPrinted>2020-09-03T17:24:51Z</cp:lastPrinted>
  <dcterms:created xsi:type="dcterms:W3CDTF">2020-09-03T08:54:44Z</dcterms:created>
  <dcterms:modified xsi:type="dcterms:W3CDTF">2022-02-02T13:05:01Z</dcterms:modified>
</cp:coreProperties>
</file>