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Учебный отдел\Розклад\розклад 21-22\Розклад_весна22_корект\"/>
    </mc:Choice>
  </mc:AlternateContent>
  <bookViews>
    <workbookView xWindow="0" yWindow="0" windowWidth="16410" windowHeight="4050"/>
  </bookViews>
  <sheets>
    <sheet name="6 курс" sheetId="8" r:id="rId1"/>
  </sheets>
  <definedNames>
    <definedName name="_xlnm.Print_Area" localSheetId="0">'6 курс'!$AN$9:$BW$23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17" i="8" l="1"/>
  <c r="BJ13" i="8" l="1"/>
  <c r="BJ11" i="8"/>
  <c r="BJ12" i="8"/>
  <c r="BJ14" i="8"/>
  <c r="BJ15" i="8"/>
  <c r="BJ16" i="8"/>
  <c r="BJ18" i="8"/>
  <c r="BJ19" i="8"/>
  <c r="BJ20" i="8"/>
  <c r="BJ21" i="8"/>
  <c r="BJ22" i="8"/>
  <c r="BF23" i="8"/>
  <c r="BH23" i="8"/>
</calcChain>
</file>

<file path=xl/sharedStrings.xml><?xml version="1.0" encoding="utf-8"?>
<sst xmlns="http://schemas.openxmlformats.org/spreadsheetml/2006/main" count="157" uniqueCount="37">
  <si>
    <t>Група</t>
  </si>
  <si>
    <t>Пн</t>
  </si>
  <si>
    <t>Вт</t>
  </si>
  <si>
    <t>Ср</t>
  </si>
  <si>
    <t>Чт</t>
  </si>
  <si>
    <t>Пт</t>
  </si>
  <si>
    <t>Сб</t>
  </si>
  <si>
    <t>Педіатрія</t>
  </si>
  <si>
    <t>Хірургія</t>
  </si>
  <si>
    <t>Акушерство</t>
  </si>
  <si>
    <t>Дисципліна</t>
  </si>
  <si>
    <t>Кількість годин</t>
  </si>
  <si>
    <t>Кількість днів</t>
  </si>
  <si>
    <t>Семестр</t>
  </si>
  <si>
    <t>Кількість днів на семестр</t>
  </si>
  <si>
    <t>Тривалість</t>
  </si>
  <si>
    <t>Форма контролю</t>
  </si>
  <si>
    <t>За навчальний рік</t>
  </si>
  <si>
    <t>1+2</t>
  </si>
  <si>
    <t>ПМК</t>
  </si>
  <si>
    <t>залік</t>
  </si>
  <si>
    <t>Акушерство і гінекологія</t>
  </si>
  <si>
    <t>Соціальна медицина, громадське здоров'я</t>
  </si>
  <si>
    <t>завершена</t>
  </si>
  <si>
    <t>Дитяча хірургія</t>
  </si>
  <si>
    <t>Фтизіатрія</t>
  </si>
  <si>
    <t>Гігієна та екологія</t>
  </si>
  <si>
    <t>Педіатрія з дитячими інфекційними хворобами</t>
  </si>
  <si>
    <t>Загальна практика (сімейна медицина)</t>
  </si>
  <si>
    <t>Клінічна біохімія</t>
  </si>
  <si>
    <t>Паліативна та хоспісна медицина</t>
  </si>
  <si>
    <t>КВ Медична реабілітація</t>
  </si>
  <si>
    <t>Внутрішня медицина з інфекційними хворобами</t>
  </si>
  <si>
    <t>ПК</t>
  </si>
  <si>
    <t>1-п</t>
  </si>
  <si>
    <t>РОЗКЛАД
занять 6-го курсу медичного факультету №2
спеціальності 228 "Педіатрія"
на осінній семестр 2021/2022 навчального року</t>
  </si>
  <si>
    <t>"ЗАТВЕРДЖУЮ"
 В.о. ректора ДНМУ
_____________  О.І. Герасименко
"__" _________________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</si>
</sst>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yy"/>
    <numFmt numFmtId="165" formatCode="00"/>
  </numFmts>
  <fonts count="15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165" fontId="4" fillId="0" borderId="7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65" fontId="4" fillId="0" borderId="10" xfId="0" applyNumberFormat="1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/>
    </xf>
    <xf numFmtId="165" fontId="4" fillId="0" borderId="9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165" fontId="4" fillId="0" borderId="11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164" fontId="11" fillId="0" borderId="0" xfId="0" applyNumberFormat="1" applyFont="1" applyFill="1" applyBorder="1" applyAlignment="1"/>
    <xf numFmtId="0" fontId="0" fillId="0" borderId="0" xfId="0" applyFill="1"/>
    <xf numFmtId="1" fontId="4" fillId="0" borderId="0" xfId="0" applyNumberFormat="1" applyFont="1" applyFill="1" applyBorder="1" applyAlignment="1"/>
    <xf numFmtId="165" fontId="4" fillId="0" borderId="32" xfId="0" applyNumberFormat="1" applyFont="1" applyBorder="1" applyAlignment="1">
      <alignment horizontal="center" vertical="center"/>
    </xf>
    <xf numFmtId="165" fontId="4" fillId="0" borderId="33" xfId="0" applyNumberFormat="1" applyFont="1" applyBorder="1" applyAlignment="1">
      <alignment horizontal="center" vertical="center"/>
    </xf>
    <xf numFmtId="165" fontId="4" fillId="0" borderId="34" xfId="0" applyNumberFormat="1" applyFont="1" applyBorder="1" applyAlignment="1">
      <alignment horizontal="center" vertical="center"/>
    </xf>
    <xf numFmtId="165" fontId="4" fillId="0" borderId="35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5" fontId="4" fillId="0" borderId="27" xfId="0" applyNumberFormat="1" applyFont="1" applyBorder="1" applyAlignment="1">
      <alignment horizontal="center" vertical="center"/>
    </xf>
    <xf numFmtId="165" fontId="4" fillId="0" borderId="27" xfId="0" applyNumberFormat="1" applyFont="1" applyFill="1" applyBorder="1" applyAlignment="1">
      <alignment horizontal="center" vertical="center"/>
    </xf>
    <xf numFmtId="165" fontId="4" fillId="0" borderId="32" xfId="0" applyNumberFormat="1" applyFont="1" applyFill="1" applyBorder="1" applyAlignment="1">
      <alignment horizontal="center" vertical="center"/>
    </xf>
    <xf numFmtId="165" fontId="4" fillId="0" borderId="34" xfId="0" applyNumberFormat="1" applyFont="1" applyFill="1" applyBorder="1" applyAlignment="1">
      <alignment horizontal="center" vertical="center"/>
    </xf>
    <xf numFmtId="165" fontId="4" fillId="0" borderId="23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1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Alignment="1"/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1" xfId="0" applyFont="1" applyFill="1" applyBorder="1" applyAlignment="1" applyProtection="1">
      <alignment horizontal="left"/>
      <protection locked="0"/>
    </xf>
    <xf numFmtId="0" fontId="13" fillId="0" borderId="12" xfId="0" applyFont="1" applyFill="1" applyBorder="1" applyAlignment="1" applyProtection="1">
      <alignment horizontal="left"/>
      <protection locked="0"/>
    </xf>
    <xf numFmtId="0" fontId="13" fillId="0" borderId="7" xfId="0" applyFont="1" applyFill="1" applyBorder="1" applyAlignment="1" applyProtection="1">
      <alignment horizontal="left"/>
      <protection locked="0"/>
    </xf>
    <xf numFmtId="0" fontId="8" fillId="0" borderId="8" xfId="0" applyFont="1" applyBorder="1" applyAlignment="1">
      <alignment horizontal="left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3" fillId="0" borderId="11" xfId="0" applyFont="1" applyFill="1" applyBorder="1" applyAlignment="1" applyProtection="1">
      <alignment horizontal="left" wrapText="1"/>
      <protection locked="0"/>
    </xf>
    <xf numFmtId="0" fontId="13" fillId="0" borderId="12" xfId="0" applyFont="1" applyFill="1" applyBorder="1" applyAlignment="1" applyProtection="1">
      <alignment horizontal="left" wrapText="1"/>
      <protection locked="0"/>
    </xf>
    <xf numFmtId="0" fontId="13" fillId="0" borderId="7" xfId="0" applyFont="1" applyFill="1" applyBorder="1" applyAlignment="1" applyProtection="1">
      <alignment horizontal="left" wrapText="1"/>
      <protection locked="0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0" fontId="13" fillId="0" borderId="11" xfId="0" applyFont="1" applyFill="1" applyBorder="1" applyAlignment="1" applyProtection="1">
      <alignment horizontal="left" vertical="center" wrapText="1"/>
      <protection locked="0"/>
    </xf>
    <xf numFmtId="0" fontId="13" fillId="0" borderId="12" xfId="0" applyFont="1" applyFill="1" applyBorder="1" applyAlignment="1" applyProtection="1">
      <alignment horizontal="left" vertical="center" wrapText="1"/>
      <protection locked="0"/>
    </xf>
    <xf numFmtId="0" fontId="13" fillId="0" borderId="7" xfId="0" applyFont="1" applyFill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>
      <alignment horizontal="left"/>
    </xf>
    <xf numFmtId="0" fontId="13" fillId="2" borderId="11" xfId="0" applyFont="1" applyFill="1" applyBorder="1" applyAlignment="1" applyProtection="1">
      <alignment horizontal="left" vertical="center" wrapText="1"/>
      <protection locked="0"/>
    </xf>
    <xf numFmtId="0" fontId="13" fillId="2" borderId="12" xfId="0" applyFont="1" applyFill="1" applyBorder="1" applyAlignment="1" applyProtection="1">
      <alignment horizontal="left" vertical="center" wrapText="1"/>
      <protection locked="0"/>
    </xf>
    <xf numFmtId="0" fontId="13" fillId="2" borderId="7" xfId="0" applyFont="1" applyFill="1" applyBorder="1" applyAlignment="1" applyProtection="1">
      <alignment horizontal="left" vertical="center" wrapText="1"/>
      <protection locked="0"/>
    </xf>
    <xf numFmtId="0" fontId="13" fillId="2" borderId="11" xfId="0" applyFont="1" applyFill="1" applyBorder="1" applyAlignment="1" applyProtection="1">
      <alignment horizontal="left" vertical="center"/>
      <protection locked="0"/>
    </xf>
    <xf numFmtId="0" fontId="13" fillId="2" borderId="12" xfId="0" applyFont="1" applyFill="1" applyBorder="1" applyAlignment="1" applyProtection="1">
      <alignment horizontal="left" vertical="center"/>
      <protection locked="0"/>
    </xf>
    <xf numFmtId="0" fontId="13" fillId="2" borderId="7" xfId="0" applyFont="1" applyFill="1" applyBorder="1" applyAlignment="1" applyProtection="1">
      <alignment horizontal="left" vertical="center"/>
      <protection locked="0"/>
    </xf>
    <xf numFmtId="0" fontId="2" fillId="0" borderId="8" xfId="0" applyFont="1" applyBorder="1" applyAlignment="1">
      <alignment horizontal="center"/>
    </xf>
    <xf numFmtId="164" fontId="11" fillId="0" borderId="13" xfId="0" applyNumberFormat="1" applyFont="1" applyBorder="1" applyAlignment="1">
      <alignment horizontal="center"/>
    </xf>
    <xf numFmtId="164" fontId="11" fillId="0" borderId="14" xfId="0" applyNumberFormat="1" applyFont="1" applyBorder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1" fontId="4" fillId="3" borderId="6" xfId="0" applyNumberFormat="1" applyFont="1" applyFill="1" applyBorder="1" applyAlignment="1">
      <alignment horizontal="center"/>
    </xf>
    <xf numFmtId="1" fontId="4" fillId="3" borderId="16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" fontId="4" fillId="0" borderId="16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" fontId="4" fillId="0" borderId="3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33"/>
  <sheetViews>
    <sheetView tabSelected="1" topLeftCell="A13" zoomScale="75" zoomScaleNormal="75" workbookViewId="0">
      <selection activeCell="AM27" sqref="AM27:AN27"/>
    </sheetView>
  </sheetViews>
  <sheetFormatPr defaultRowHeight="15" x14ac:dyDescent="0.25"/>
  <cols>
    <col min="1" max="1" width="14" customWidth="1"/>
    <col min="2" max="103" width="4.28515625" customWidth="1"/>
  </cols>
  <sheetData>
    <row r="1" spans="1:108" ht="192.75" customHeight="1" thickBot="1" x14ac:dyDescent="0.3">
      <c r="B1" s="112" t="s">
        <v>35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S1" s="113" t="s">
        <v>36</v>
      </c>
      <c r="AT1" s="114"/>
      <c r="AU1" s="114"/>
      <c r="AV1" s="114"/>
      <c r="AW1" s="114"/>
      <c r="AX1" s="114"/>
      <c r="AY1" s="114"/>
      <c r="AZ1" s="114"/>
      <c r="BA1" s="114"/>
      <c r="BB1" s="114"/>
    </row>
    <row r="2" spans="1:108" ht="15" customHeight="1" thickBot="1" x14ac:dyDescent="0.3">
      <c r="A2" s="115" t="s">
        <v>0</v>
      </c>
      <c r="B2" s="91">
        <v>44593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3"/>
      <c r="T2" s="92">
        <v>44621</v>
      </c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1">
        <v>44652</v>
      </c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1">
        <v>44682</v>
      </c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1">
        <v>44713</v>
      </c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3"/>
      <c r="CX2" s="25"/>
      <c r="CY2" s="25"/>
      <c r="CZ2" s="25"/>
      <c r="DA2" s="25"/>
      <c r="DB2" s="26"/>
      <c r="DC2" s="26"/>
      <c r="DD2" s="26"/>
    </row>
    <row r="3" spans="1:108" ht="15" customHeight="1" thickBot="1" x14ac:dyDescent="0.3">
      <c r="A3" s="116"/>
      <c r="B3" s="94">
        <v>23</v>
      </c>
      <c r="C3" s="95"/>
      <c r="D3" s="96"/>
      <c r="E3" s="94">
        <v>24</v>
      </c>
      <c r="F3" s="95"/>
      <c r="G3" s="95"/>
      <c r="H3" s="95"/>
      <c r="I3" s="95"/>
      <c r="J3" s="94">
        <v>25</v>
      </c>
      <c r="K3" s="95"/>
      <c r="L3" s="95"/>
      <c r="M3" s="95"/>
      <c r="N3" s="96"/>
      <c r="O3" s="94">
        <v>26</v>
      </c>
      <c r="P3" s="95"/>
      <c r="Q3" s="95"/>
      <c r="R3" s="95"/>
      <c r="S3" s="95"/>
      <c r="T3" s="94">
        <v>27</v>
      </c>
      <c r="U3" s="95"/>
      <c r="V3" s="95"/>
      <c r="W3" s="95"/>
      <c r="X3" s="96"/>
      <c r="Y3" s="94">
        <v>28</v>
      </c>
      <c r="Z3" s="95"/>
      <c r="AA3" s="95"/>
      <c r="AB3" s="96"/>
      <c r="AC3" s="94">
        <v>29</v>
      </c>
      <c r="AD3" s="95"/>
      <c r="AE3" s="95"/>
      <c r="AF3" s="111"/>
      <c r="AG3" s="96"/>
      <c r="AH3" s="94">
        <v>30</v>
      </c>
      <c r="AI3" s="95"/>
      <c r="AJ3" s="95"/>
      <c r="AK3" s="95"/>
      <c r="AL3" s="95"/>
      <c r="AM3" s="118">
        <v>31</v>
      </c>
      <c r="AN3" s="119"/>
      <c r="AO3" s="119"/>
      <c r="AP3" s="119"/>
      <c r="AQ3" s="120"/>
      <c r="AR3" s="94">
        <v>32</v>
      </c>
      <c r="AS3" s="95"/>
      <c r="AT3" s="95"/>
      <c r="AU3" s="95"/>
      <c r="AV3" s="95"/>
      <c r="AW3" s="94">
        <v>33</v>
      </c>
      <c r="AX3" s="95"/>
      <c r="AY3" s="95"/>
      <c r="AZ3" s="95"/>
      <c r="BA3" s="95"/>
      <c r="BB3" s="94">
        <v>34</v>
      </c>
      <c r="BC3" s="95"/>
      <c r="BD3" s="95"/>
      <c r="BE3" s="95"/>
      <c r="BF3" s="95"/>
      <c r="BG3" s="94">
        <v>35</v>
      </c>
      <c r="BH3" s="95"/>
      <c r="BI3" s="95"/>
      <c r="BJ3" s="95"/>
      <c r="BK3" s="94">
        <v>36</v>
      </c>
      <c r="BL3" s="95"/>
      <c r="BM3" s="95"/>
      <c r="BN3" s="95"/>
      <c r="BO3" s="94">
        <v>37</v>
      </c>
      <c r="BP3" s="95"/>
      <c r="BQ3" s="95"/>
      <c r="BR3" s="95"/>
      <c r="BS3" s="94">
        <v>38</v>
      </c>
      <c r="BT3" s="95"/>
      <c r="BU3" s="95"/>
      <c r="BV3" s="95"/>
      <c r="BW3" s="95"/>
      <c r="BX3" s="94">
        <v>39</v>
      </c>
      <c r="BY3" s="95"/>
      <c r="BZ3" s="95"/>
      <c r="CA3" s="95"/>
      <c r="CB3" s="95"/>
      <c r="CC3" s="94">
        <v>40</v>
      </c>
      <c r="CD3" s="95"/>
      <c r="CE3" s="95"/>
      <c r="CF3" s="95"/>
      <c r="CG3" s="96"/>
      <c r="CH3" s="94">
        <v>41</v>
      </c>
      <c r="CI3" s="95"/>
      <c r="CJ3" s="95"/>
      <c r="CK3" s="95"/>
      <c r="CL3" s="96"/>
      <c r="CM3" s="97">
        <v>42</v>
      </c>
      <c r="CN3" s="98"/>
      <c r="CO3" s="98"/>
      <c r="CP3" s="98"/>
      <c r="CQ3" s="97">
        <v>43</v>
      </c>
      <c r="CR3" s="98"/>
      <c r="CS3" s="98"/>
      <c r="CT3" s="98"/>
      <c r="CU3" s="99"/>
      <c r="CV3" s="100">
        <v>44</v>
      </c>
      <c r="CW3" s="101"/>
      <c r="CX3" s="27"/>
      <c r="CY3" s="27"/>
      <c r="CZ3" s="27"/>
      <c r="DA3" s="27"/>
      <c r="DB3" s="26"/>
      <c r="DC3" s="26"/>
      <c r="DD3" s="26"/>
    </row>
    <row r="4" spans="1:108" ht="15" customHeight="1" x14ac:dyDescent="0.25">
      <c r="A4" s="116"/>
      <c r="B4" s="4">
        <v>2</v>
      </c>
      <c r="C4" s="2">
        <v>3</v>
      </c>
      <c r="D4" s="5">
        <v>4</v>
      </c>
      <c r="E4" s="4">
        <v>7</v>
      </c>
      <c r="F4" s="2">
        <v>8</v>
      </c>
      <c r="G4" s="2">
        <v>9</v>
      </c>
      <c r="H4" s="2">
        <v>10</v>
      </c>
      <c r="I4" s="5">
        <v>11</v>
      </c>
      <c r="J4" s="4">
        <v>14</v>
      </c>
      <c r="K4" s="2">
        <v>15</v>
      </c>
      <c r="L4" s="2">
        <v>16</v>
      </c>
      <c r="M4" s="2">
        <v>17</v>
      </c>
      <c r="N4" s="3">
        <v>18</v>
      </c>
      <c r="O4" s="4">
        <v>21</v>
      </c>
      <c r="P4" s="2">
        <v>22</v>
      </c>
      <c r="Q4" s="2">
        <v>23</v>
      </c>
      <c r="R4" s="2">
        <v>24</v>
      </c>
      <c r="S4" s="5">
        <v>25</v>
      </c>
      <c r="T4" s="4">
        <v>28</v>
      </c>
      <c r="U4" s="2">
        <v>1</v>
      </c>
      <c r="V4" s="2">
        <v>2</v>
      </c>
      <c r="W4" s="2">
        <v>3</v>
      </c>
      <c r="X4" s="3">
        <v>4</v>
      </c>
      <c r="Y4" s="1">
        <v>9</v>
      </c>
      <c r="Z4" s="1">
        <v>10</v>
      </c>
      <c r="AA4" s="1">
        <v>11</v>
      </c>
      <c r="AB4" s="1">
        <v>12</v>
      </c>
      <c r="AC4" s="28">
        <v>14</v>
      </c>
      <c r="AD4" s="29">
        <v>15</v>
      </c>
      <c r="AE4" s="2">
        <v>16</v>
      </c>
      <c r="AF4" s="2">
        <v>17</v>
      </c>
      <c r="AG4" s="30">
        <v>18</v>
      </c>
      <c r="AH4" s="1">
        <v>21</v>
      </c>
      <c r="AI4" s="2">
        <v>22</v>
      </c>
      <c r="AJ4" s="2">
        <v>23</v>
      </c>
      <c r="AK4" s="2">
        <v>24</v>
      </c>
      <c r="AL4" s="3">
        <v>25</v>
      </c>
      <c r="AM4" s="31">
        <v>28</v>
      </c>
      <c r="AN4" s="32">
        <v>29</v>
      </c>
      <c r="AO4" s="29">
        <v>30</v>
      </c>
      <c r="AP4" s="29">
        <v>31</v>
      </c>
      <c r="AQ4" s="33">
        <v>1</v>
      </c>
      <c r="AR4" s="28">
        <v>4</v>
      </c>
      <c r="AS4" s="29">
        <v>5</v>
      </c>
      <c r="AT4" s="29">
        <v>6</v>
      </c>
      <c r="AU4" s="29">
        <v>7</v>
      </c>
      <c r="AV4" s="34">
        <v>8</v>
      </c>
      <c r="AW4" s="35">
        <v>11</v>
      </c>
      <c r="AX4" s="11">
        <v>12</v>
      </c>
      <c r="AY4" s="11">
        <v>13</v>
      </c>
      <c r="AZ4" s="11">
        <v>14</v>
      </c>
      <c r="BA4" s="5">
        <v>15</v>
      </c>
      <c r="BB4" s="4">
        <v>18</v>
      </c>
      <c r="BC4" s="11">
        <v>19</v>
      </c>
      <c r="BD4" s="11">
        <v>20</v>
      </c>
      <c r="BE4" s="11">
        <v>21</v>
      </c>
      <c r="BF4" s="16">
        <v>22</v>
      </c>
      <c r="BG4" s="10">
        <v>26</v>
      </c>
      <c r="BH4" s="11">
        <v>27</v>
      </c>
      <c r="BI4" s="11">
        <v>28</v>
      </c>
      <c r="BJ4" s="12">
        <v>29</v>
      </c>
      <c r="BK4" s="18">
        <v>3</v>
      </c>
      <c r="BL4" s="11">
        <v>4</v>
      </c>
      <c r="BM4" s="11">
        <v>5</v>
      </c>
      <c r="BN4" s="12">
        <v>6</v>
      </c>
      <c r="BO4" s="18">
        <v>10</v>
      </c>
      <c r="BP4" s="11">
        <v>11</v>
      </c>
      <c r="BQ4" s="11">
        <v>12</v>
      </c>
      <c r="BR4" s="16">
        <v>13</v>
      </c>
      <c r="BS4" s="10">
        <v>16</v>
      </c>
      <c r="BT4" s="11">
        <v>17</v>
      </c>
      <c r="BU4" s="11">
        <v>18</v>
      </c>
      <c r="BV4" s="11">
        <v>19</v>
      </c>
      <c r="BW4" s="5">
        <v>20</v>
      </c>
      <c r="BX4" s="4">
        <v>23</v>
      </c>
      <c r="BY4" s="2">
        <v>24</v>
      </c>
      <c r="BZ4" s="2">
        <v>25</v>
      </c>
      <c r="CA4" s="11">
        <v>26</v>
      </c>
      <c r="CB4" s="12">
        <v>27</v>
      </c>
      <c r="CC4" s="18">
        <v>30</v>
      </c>
      <c r="CD4" s="11">
        <v>31</v>
      </c>
      <c r="CE4" s="18">
        <v>1</v>
      </c>
      <c r="CF4" s="11">
        <v>2</v>
      </c>
      <c r="CG4" s="36">
        <v>3</v>
      </c>
      <c r="CH4" s="18">
        <v>6</v>
      </c>
      <c r="CI4" s="16">
        <v>7</v>
      </c>
      <c r="CJ4" s="11">
        <v>8</v>
      </c>
      <c r="CK4" s="11">
        <v>9</v>
      </c>
      <c r="CL4" s="12">
        <v>10</v>
      </c>
      <c r="CM4" s="10">
        <v>14</v>
      </c>
      <c r="CN4" s="11">
        <v>15</v>
      </c>
      <c r="CO4" s="11">
        <v>16</v>
      </c>
      <c r="CP4" s="16">
        <v>17</v>
      </c>
      <c r="CQ4" s="35">
        <v>20</v>
      </c>
      <c r="CR4" s="11">
        <v>21</v>
      </c>
      <c r="CS4" s="37">
        <v>22</v>
      </c>
      <c r="CT4" s="11">
        <v>23</v>
      </c>
      <c r="CU4" s="16">
        <v>24</v>
      </c>
      <c r="CV4" s="10">
        <v>29</v>
      </c>
      <c r="CW4" s="12">
        <v>30</v>
      </c>
      <c r="CX4" s="38"/>
      <c r="CY4" s="38"/>
      <c r="CZ4" s="39"/>
      <c r="DA4" s="39"/>
      <c r="DB4" s="26"/>
      <c r="DC4" s="26"/>
      <c r="DD4" s="26"/>
    </row>
    <row r="5" spans="1:108" ht="15" customHeight="1" thickBot="1" x14ac:dyDescent="0.3">
      <c r="A5" s="117"/>
      <c r="B5" s="8" t="s">
        <v>3</v>
      </c>
      <c r="C5" s="6" t="s">
        <v>4</v>
      </c>
      <c r="D5" s="9" t="s">
        <v>5</v>
      </c>
      <c r="E5" s="8" t="s">
        <v>1</v>
      </c>
      <c r="F5" s="6" t="s">
        <v>2</v>
      </c>
      <c r="G5" s="6" t="s">
        <v>3</v>
      </c>
      <c r="H5" s="6" t="s">
        <v>4</v>
      </c>
      <c r="I5" s="7" t="s">
        <v>5</v>
      </c>
      <c r="J5" s="8" t="s">
        <v>1</v>
      </c>
      <c r="K5" s="6" t="s">
        <v>2</v>
      </c>
      <c r="L5" s="6" t="s">
        <v>3</v>
      </c>
      <c r="M5" s="6" t="s">
        <v>4</v>
      </c>
      <c r="N5" s="7" t="s">
        <v>5</v>
      </c>
      <c r="O5" s="8" t="s">
        <v>1</v>
      </c>
      <c r="P5" s="6" t="s">
        <v>2</v>
      </c>
      <c r="Q5" s="6" t="s">
        <v>3</v>
      </c>
      <c r="R5" s="6" t="s">
        <v>4</v>
      </c>
      <c r="S5" s="9" t="s">
        <v>5</v>
      </c>
      <c r="T5" s="8" t="s">
        <v>1</v>
      </c>
      <c r="U5" s="6" t="s">
        <v>2</v>
      </c>
      <c r="V5" s="6" t="s">
        <v>3</v>
      </c>
      <c r="W5" s="6" t="s">
        <v>4</v>
      </c>
      <c r="X5" s="7" t="s">
        <v>5</v>
      </c>
      <c r="Y5" s="40" t="s">
        <v>3</v>
      </c>
      <c r="Z5" s="40" t="s">
        <v>4</v>
      </c>
      <c r="AA5" s="40" t="s">
        <v>5</v>
      </c>
      <c r="AB5" s="40" t="s">
        <v>6</v>
      </c>
      <c r="AC5" s="8" t="s">
        <v>1</v>
      </c>
      <c r="AD5" s="6" t="s">
        <v>2</v>
      </c>
      <c r="AE5" s="6" t="s">
        <v>3</v>
      </c>
      <c r="AF5" s="6" t="s">
        <v>4</v>
      </c>
      <c r="AG5" s="41" t="s">
        <v>5</v>
      </c>
      <c r="AH5" s="40" t="s">
        <v>1</v>
      </c>
      <c r="AI5" s="6" t="s">
        <v>2</v>
      </c>
      <c r="AJ5" s="6" t="s">
        <v>3</v>
      </c>
      <c r="AK5" s="14" t="s">
        <v>4</v>
      </c>
      <c r="AL5" s="15" t="s">
        <v>5</v>
      </c>
      <c r="AM5" s="13" t="s">
        <v>1</v>
      </c>
      <c r="AN5" s="14" t="s">
        <v>2</v>
      </c>
      <c r="AO5" s="14" t="s">
        <v>3</v>
      </c>
      <c r="AP5" s="14" t="s">
        <v>4</v>
      </c>
      <c r="AQ5" s="17" t="s">
        <v>5</v>
      </c>
      <c r="AR5" s="13" t="s">
        <v>1</v>
      </c>
      <c r="AS5" s="14" t="s">
        <v>2</v>
      </c>
      <c r="AT5" s="14" t="s">
        <v>3</v>
      </c>
      <c r="AU5" s="14" t="s">
        <v>4</v>
      </c>
      <c r="AV5" s="17" t="s">
        <v>5</v>
      </c>
      <c r="AW5" s="13" t="s">
        <v>1</v>
      </c>
      <c r="AX5" s="14" t="s">
        <v>2</v>
      </c>
      <c r="AY5" s="14" t="s">
        <v>3</v>
      </c>
      <c r="AZ5" s="14" t="s">
        <v>4</v>
      </c>
      <c r="BA5" s="17" t="s">
        <v>5</v>
      </c>
      <c r="BB5" s="13" t="s">
        <v>1</v>
      </c>
      <c r="BC5" s="14" t="s">
        <v>2</v>
      </c>
      <c r="BD5" s="14" t="s">
        <v>3</v>
      </c>
      <c r="BE5" s="14" t="s">
        <v>4</v>
      </c>
      <c r="BF5" s="17" t="s">
        <v>5</v>
      </c>
      <c r="BG5" s="13" t="s">
        <v>2</v>
      </c>
      <c r="BH5" s="14" t="s">
        <v>3</v>
      </c>
      <c r="BI5" s="14" t="s">
        <v>4</v>
      </c>
      <c r="BJ5" s="15" t="s">
        <v>5</v>
      </c>
      <c r="BK5" s="19" t="s">
        <v>2</v>
      </c>
      <c r="BL5" s="14" t="s">
        <v>3</v>
      </c>
      <c r="BM5" s="14" t="s">
        <v>4</v>
      </c>
      <c r="BN5" s="15" t="s">
        <v>5</v>
      </c>
      <c r="BO5" s="19" t="s">
        <v>2</v>
      </c>
      <c r="BP5" s="14" t="s">
        <v>3</v>
      </c>
      <c r="BQ5" s="14" t="s">
        <v>4</v>
      </c>
      <c r="BR5" s="17" t="s">
        <v>5</v>
      </c>
      <c r="BS5" s="13" t="s">
        <v>1</v>
      </c>
      <c r="BT5" s="14" t="s">
        <v>2</v>
      </c>
      <c r="BU5" s="14" t="s">
        <v>3</v>
      </c>
      <c r="BV5" s="14" t="s">
        <v>4</v>
      </c>
      <c r="BW5" s="17" t="s">
        <v>5</v>
      </c>
      <c r="BX5" s="13" t="s">
        <v>1</v>
      </c>
      <c r="BY5" s="14" t="s">
        <v>2</v>
      </c>
      <c r="BZ5" s="14" t="s">
        <v>3</v>
      </c>
      <c r="CA5" s="14" t="s">
        <v>4</v>
      </c>
      <c r="CB5" s="15" t="s">
        <v>5</v>
      </c>
      <c r="CC5" s="19" t="s">
        <v>1</v>
      </c>
      <c r="CD5" s="14" t="s">
        <v>2</v>
      </c>
      <c r="CE5" s="19" t="s">
        <v>3</v>
      </c>
      <c r="CF5" s="14" t="s">
        <v>4</v>
      </c>
      <c r="CG5" s="42" t="s">
        <v>5</v>
      </c>
      <c r="CH5" s="19" t="s">
        <v>1</v>
      </c>
      <c r="CI5" s="20" t="s">
        <v>2</v>
      </c>
      <c r="CJ5" s="14" t="s">
        <v>3</v>
      </c>
      <c r="CK5" s="14" t="s">
        <v>4</v>
      </c>
      <c r="CL5" s="15" t="s">
        <v>5</v>
      </c>
      <c r="CM5" s="13" t="s">
        <v>2</v>
      </c>
      <c r="CN5" s="14" t="s">
        <v>3</v>
      </c>
      <c r="CO5" s="14" t="s">
        <v>4</v>
      </c>
      <c r="CP5" s="17" t="s">
        <v>5</v>
      </c>
      <c r="CQ5" s="13" t="s">
        <v>1</v>
      </c>
      <c r="CR5" s="17" t="s">
        <v>2</v>
      </c>
      <c r="CS5" s="14" t="s">
        <v>3</v>
      </c>
      <c r="CT5" s="14" t="s">
        <v>4</v>
      </c>
      <c r="CU5" s="17" t="s">
        <v>5</v>
      </c>
      <c r="CV5" s="13" t="s">
        <v>3</v>
      </c>
      <c r="CW5" s="15" t="s">
        <v>4</v>
      </c>
      <c r="CX5" s="43"/>
      <c r="CY5" s="43"/>
      <c r="CZ5" s="43"/>
      <c r="DA5" s="39"/>
      <c r="DB5" s="26"/>
      <c r="DC5" s="26"/>
      <c r="DD5" s="26"/>
    </row>
    <row r="6" spans="1:108" ht="68.25" customHeight="1" thickBot="1" x14ac:dyDescent="0.3">
      <c r="A6" s="21" t="s">
        <v>34</v>
      </c>
      <c r="B6" s="55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7"/>
      <c r="AM6" s="46" t="s">
        <v>24</v>
      </c>
      <c r="AN6" s="47"/>
      <c r="AO6" s="48"/>
      <c r="AP6" s="49" t="s">
        <v>9</v>
      </c>
      <c r="AQ6" s="50"/>
      <c r="AR6" s="50"/>
      <c r="AS6" s="51"/>
      <c r="AT6" s="46" t="s">
        <v>30</v>
      </c>
      <c r="AU6" s="47"/>
      <c r="AV6" s="47"/>
      <c r="AW6" s="47"/>
      <c r="AX6" s="48"/>
      <c r="AY6" s="49" t="s">
        <v>28</v>
      </c>
      <c r="AZ6" s="50"/>
      <c r="BA6" s="50"/>
      <c r="BB6" s="50"/>
      <c r="BC6" s="50"/>
      <c r="BD6" s="51"/>
      <c r="BE6" s="49" t="s">
        <v>7</v>
      </c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1"/>
      <c r="BQ6" s="52" t="s">
        <v>24</v>
      </c>
      <c r="BR6" s="53"/>
      <c r="BS6" s="53"/>
      <c r="BT6" s="53"/>
      <c r="BU6" s="53"/>
      <c r="BV6" s="5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</row>
    <row r="7" spans="1:108" ht="15.75" thickBot="1" x14ac:dyDescent="0.3"/>
    <row r="8" spans="1:108" ht="38.25" customHeight="1" thickBot="1" x14ac:dyDescent="0.3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Z8" s="58" t="s">
        <v>7</v>
      </c>
      <c r="BA8" s="59"/>
      <c r="BB8" s="59"/>
      <c r="BC8" s="59"/>
      <c r="BD8" s="59"/>
      <c r="BE8" s="59"/>
      <c r="BF8" s="59"/>
      <c r="BG8" s="60"/>
      <c r="BX8" s="45"/>
      <c r="BY8" s="45"/>
      <c r="BZ8" s="45"/>
      <c r="CA8" s="45"/>
      <c r="CB8" s="45"/>
    </row>
    <row r="9" spans="1:108" ht="18.75" customHeight="1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N9" s="102" t="s">
        <v>10</v>
      </c>
      <c r="AO9" s="102"/>
      <c r="AP9" s="102"/>
      <c r="AQ9" s="102"/>
      <c r="AR9" s="102"/>
      <c r="AS9" s="102"/>
      <c r="AT9" s="102"/>
      <c r="AU9" s="102"/>
      <c r="AV9" s="102"/>
      <c r="AW9" s="102"/>
      <c r="AX9" s="103" t="s">
        <v>11</v>
      </c>
      <c r="AY9" s="103"/>
      <c r="AZ9" s="103"/>
      <c r="BA9" s="104" t="s">
        <v>12</v>
      </c>
      <c r="BB9" s="104"/>
      <c r="BC9" s="104"/>
      <c r="BD9" s="103" t="s">
        <v>13</v>
      </c>
      <c r="BE9" s="103"/>
      <c r="BF9" s="103" t="s">
        <v>14</v>
      </c>
      <c r="BG9" s="103"/>
      <c r="BH9" s="103"/>
      <c r="BI9" s="103"/>
      <c r="BJ9" s="103" t="s">
        <v>15</v>
      </c>
      <c r="BK9" s="103"/>
      <c r="BL9" s="103"/>
      <c r="BM9" s="103" t="s">
        <v>16</v>
      </c>
      <c r="BN9" s="103"/>
      <c r="BO9" s="103"/>
      <c r="BP9" s="22"/>
      <c r="BQ9" s="105" t="s">
        <v>17</v>
      </c>
      <c r="BR9" s="106"/>
      <c r="BS9" s="106"/>
      <c r="BT9" s="106"/>
      <c r="BU9" s="106"/>
      <c r="BV9" s="106"/>
      <c r="BW9" s="107"/>
      <c r="BX9" s="45"/>
      <c r="BY9" s="45"/>
      <c r="BZ9" s="45"/>
      <c r="CA9" s="45"/>
      <c r="CB9" s="45"/>
    </row>
    <row r="10" spans="1:108" ht="18.75" customHeight="1" x14ac:dyDescent="0.3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3"/>
      <c r="AY10" s="103"/>
      <c r="AZ10" s="103"/>
      <c r="BA10" s="104"/>
      <c r="BB10" s="104"/>
      <c r="BC10" s="104"/>
      <c r="BD10" s="103"/>
      <c r="BE10" s="103"/>
      <c r="BF10" s="90">
        <v>1</v>
      </c>
      <c r="BG10" s="90"/>
      <c r="BH10" s="90">
        <v>2</v>
      </c>
      <c r="BI10" s="90"/>
      <c r="BJ10" s="103"/>
      <c r="BK10" s="103"/>
      <c r="BL10" s="103"/>
      <c r="BM10" s="103"/>
      <c r="BN10" s="103"/>
      <c r="BO10" s="103"/>
      <c r="BP10" s="23"/>
      <c r="BQ10" s="108"/>
      <c r="BR10" s="109"/>
      <c r="BS10" s="109"/>
      <c r="BT10" s="109"/>
      <c r="BU10" s="109"/>
      <c r="BV10" s="109"/>
      <c r="BW10" s="110"/>
      <c r="BX10" s="45"/>
      <c r="BY10" s="45"/>
      <c r="BZ10" s="45"/>
      <c r="CA10" s="45"/>
      <c r="CB10" s="45"/>
    </row>
    <row r="11" spans="1:108" ht="24.95" customHeight="1" x14ac:dyDescent="0.3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N11" s="80" t="s">
        <v>32</v>
      </c>
      <c r="AO11" s="81"/>
      <c r="AP11" s="81"/>
      <c r="AQ11" s="81"/>
      <c r="AR11" s="81"/>
      <c r="AS11" s="81"/>
      <c r="AT11" s="81"/>
      <c r="AU11" s="81"/>
      <c r="AV11" s="81"/>
      <c r="AW11" s="82"/>
      <c r="AX11" s="72">
        <v>115</v>
      </c>
      <c r="AY11" s="73"/>
      <c r="AZ11" s="74"/>
      <c r="BA11" s="65">
        <v>19</v>
      </c>
      <c r="BB11" s="66"/>
      <c r="BC11" s="67"/>
      <c r="BD11" s="65">
        <v>1</v>
      </c>
      <c r="BE11" s="67"/>
      <c r="BF11" s="68">
        <v>19</v>
      </c>
      <c r="BG11" s="68"/>
      <c r="BH11" s="68"/>
      <c r="BI11" s="68"/>
      <c r="BJ11" s="76">
        <f>IF(BM11="залік",AX11/BA11,(AX11-4)/(BA11-1))</f>
        <v>6.166666666666667</v>
      </c>
      <c r="BK11" s="76"/>
      <c r="BL11" s="76"/>
      <c r="BM11" s="68" t="s">
        <v>33</v>
      </c>
      <c r="BN11" s="68"/>
      <c r="BO11" s="68"/>
      <c r="BP11" s="24"/>
      <c r="BQ11" s="65" t="s">
        <v>23</v>
      </c>
      <c r="BR11" s="66"/>
      <c r="BS11" s="66"/>
      <c r="BT11" s="66"/>
      <c r="BU11" s="66"/>
      <c r="BV11" s="66"/>
      <c r="BW11" s="67"/>
      <c r="BX11" s="45"/>
      <c r="BY11" s="45"/>
      <c r="BZ11" s="45"/>
      <c r="CA11" s="45"/>
      <c r="CB11" s="45"/>
    </row>
    <row r="12" spans="1:108" ht="24.95" customHeight="1" x14ac:dyDescent="0.3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N12" s="87" t="s">
        <v>29</v>
      </c>
      <c r="AO12" s="88"/>
      <c r="AP12" s="88"/>
      <c r="AQ12" s="88"/>
      <c r="AR12" s="88"/>
      <c r="AS12" s="88"/>
      <c r="AT12" s="88"/>
      <c r="AU12" s="88"/>
      <c r="AV12" s="88"/>
      <c r="AW12" s="89"/>
      <c r="AX12" s="72">
        <v>20</v>
      </c>
      <c r="AY12" s="73"/>
      <c r="AZ12" s="74"/>
      <c r="BA12" s="65">
        <v>4</v>
      </c>
      <c r="BB12" s="66"/>
      <c r="BC12" s="67"/>
      <c r="BD12" s="65">
        <v>1</v>
      </c>
      <c r="BE12" s="67"/>
      <c r="BF12" s="68">
        <v>4</v>
      </c>
      <c r="BG12" s="68"/>
      <c r="BH12" s="68"/>
      <c r="BI12" s="68"/>
      <c r="BJ12" s="76">
        <f>IF(BM12="залік",AX12/BA12,(AX12-4)/(BA12-1))</f>
        <v>5</v>
      </c>
      <c r="BK12" s="76"/>
      <c r="BL12" s="76"/>
      <c r="BM12" s="68" t="s">
        <v>20</v>
      </c>
      <c r="BN12" s="68"/>
      <c r="BO12" s="68"/>
      <c r="BP12" s="24"/>
      <c r="BQ12" s="65" t="s">
        <v>23</v>
      </c>
      <c r="BR12" s="66"/>
      <c r="BS12" s="66"/>
      <c r="BT12" s="66"/>
      <c r="BU12" s="66"/>
      <c r="BV12" s="66"/>
      <c r="BW12" s="67"/>
      <c r="BX12" s="45"/>
      <c r="BY12" s="45"/>
      <c r="BZ12" s="45"/>
      <c r="CA12" s="45"/>
      <c r="CB12" s="45"/>
    </row>
    <row r="13" spans="1:108" ht="24.95" customHeight="1" x14ac:dyDescent="0.3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N13" s="84" t="s">
        <v>27</v>
      </c>
      <c r="AO13" s="85"/>
      <c r="AP13" s="85"/>
      <c r="AQ13" s="85"/>
      <c r="AR13" s="85"/>
      <c r="AS13" s="85"/>
      <c r="AT13" s="85"/>
      <c r="AU13" s="85"/>
      <c r="AV13" s="85"/>
      <c r="AW13" s="86"/>
      <c r="AX13" s="72">
        <v>450</v>
      </c>
      <c r="AY13" s="73"/>
      <c r="AZ13" s="74"/>
      <c r="BA13" s="65">
        <v>62</v>
      </c>
      <c r="BB13" s="66"/>
      <c r="BC13" s="67"/>
      <c r="BD13" s="65">
        <v>1</v>
      </c>
      <c r="BE13" s="67"/>
      <c r="BF13" s="68">
        <v>37</v>
      </c>
      <c r="BG13" s="68"/>
      <c r="BH13" s="75">
        <v>25</v>
      </c>
      <c r="BI13" s="75"/>
      <c r="BJ13" s="77">
        <f t="shared" ref="BJ13" si="0">IF(BM13="залік",AX13/BA13,(AX13-4)/(BA13-1))</f>
        <v>7.3114754098360653</v>
      </c>
      <c r="BK13" s="78"/>
      <c r="BL13" s="79"/>
      <c r="BM13" s="68" t="s">
        <v>33</v>
      </c>
      <c r="BN13" s="68"/>
      <c r="BO13" s="68"/>
      <c r="BP13" s="24"/>
      <c r="BQ13" s="65" t="s">
        <v>23</v>
      </c>
      <c r="BR13" s="66"/>
      <c r="BS13" s="66"/>
      <c r="BT13" s="66"/>
      <c r="BU13" s="66"/>
      <c r="BV13" s="66"/>
      <c r="BW13" s="67"/>
      <c r="BX13" s="45"/>
      <c r="BY13" s="45"/>
      <c r="BZ13" s="45"/>
      <c r="CA13" s="45"/>
      <c r="CB13" s="45"/>
    </row>
    <row r="14" spans="1:108" ht="24.95" customHeight="1" x14ac:dyDescent="0.3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N14" s="83" t="s">
        <v>25</v>
      </c>
      <c r="AO14" s="83"/>
      <c r="AP14" s="83"/>
      <c r="AQ14" s="83"/>
      <c r="AR14" s="83"/>
      <c r="AS14" s="83"/>
      <c r="AT14" s="83"/>
      <c r="AU14" s="83"/>
      <c r="AV14" s="83"/>
      <c r="AW14" s="83"/>
      <c r="AX14" s="65">
        <v>55</v>
      </c>
      <c r="AY14" s="66"/>
      <c r="AZ14" s="67"/>
      <c r="BA14" s="65">
        <v>9</v>
      </c>
      <c r="BB14" s="66"/>
      <c r="BC14" s="67"/>
      <c r="BD14" s="65" t="s">
        <v>18</v>
      </c>
      <c r="BE14" s="67"/>
      <c r="BF14" s="68"/>
      <c r="BG14" s="68"/>
      <c r="BH14" s="75"/>
      <c r="BI14" s="75"/>
      <c r="BJ14" s="77">
        <f t="shared" ref="BJ14:BJ16" si="1">IF(BM14="залік",AX14/BA14,(AX14-4)/(BA14-1))</f>
        <v>6.375</v>
      </c>
      <c r="BK14" s="78"/>
      <c r="BL14" s="79"/>
      <c r="BM14" s="68" t="s">
        <v>19</v>
      </c>
      <c r="BN14" s="68"/>
      <c r="BO14" s="68"/>
      <c r="BP14" s="24"/>
      <c r="BQ14" s="65" t="s">
        <v>23</v>
      </c>
      <c r="BR14" s="66"/>
      <c r="BS14" s="66"/>
      <c r="BT14" s="66"/>
      <c r="BU14" s="66"/>
      <c r="BV14" s="66"/>
      <c r="BW14" s="67"/>
      <c r="BX14" s="45"/>
      <c r="BY14" s="45"/>
      <c r="BZ14" s="45"/>
      <c r="CA14" s="45"/>
      <c r="CB14" s="45"/>
    </row>
    <row r="15" spans="1:108" ht="24.95" customHeight="1" x14ac:dyDescent="0.3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N15" s="80" t="s">
        <v>24</v>
      </c>
      <c r="AO15" s="81"/>
      <c r="AP15" s="81"/>
      <c r="AQ15" s="81"/>
      <c r="AR15" s="81"/>
      <c r="AS15" s="81"/>
      <c r="AT15" s="81"/>
      <c r="AU15" s="81"/>
      <c r="AV15" s="81"/>
      <c r="AW15" s="82"/>
      <c r="AX15" s="72">
        <v>80</v>
      </c>
      <c r="AY15" s="73"/>
      <c r="AZ15" s="74"/>
      <c r="BA15" s="65">
        <v>11</v>
      </c>
      <c r="BB15" s="66"/>
      <c r="BC15" s="67"/>
      <c r="BD15" s="65">
        <v>2</v>
      </c>
      <c r="BE15" s="67"/>
      <c r="BF15" s="68"/>
      <c r="BG15" s="68"/>
      <c r="BH15" s="75">
        <v>11</v>
      </c>
      <c r="BI15" s="75"/>
      <c r="BJ15" s="77">
        <f t="shared" si="1"/>
        <v>7.6</v>
      </c>
      <c r="BK15" s="78"/>
      <c r="BL15" s="79"/>
      <c r="BM15" s="68" t="s">
        <v>19</v>
      </c>
      <c r="BN15" s="68"/>
      <c r="BO15" s="68"/>
      <c r="BP15" s="24"/>
      <c r="BQ15" s="65" t="s">
        <v>23</v>
      </c>
      <c r="BR15" s="66"/>
      <c r="BS15" s="66"/>
      <c r="BT15" s="66"/>
      <c r="BU15" s="66"/>
      <c r="BV15" s="66"/>
      <c r="BW15" s="67"/>
      <c r="BX15" s="45"/>
      <c r="BY15" s="45"/>
      <c r="BZ15" s="45"/>
      <c r="CA15" s="45"/>
      <c r="CB15" s="45"/>
    </row>
    <row r="16" spans="1:108" ht="24.95" customHeight="1" x14ac:dyDescent="0.3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N16" s="61" t="s">
        <v>8</v>
      </c>
      <c r="AO16" s="62"/>
      <c r="AP16" s="62"/>
      <c r="AQ16" s="62"/>
      <c r="AR16" s="62"/>
      <c r="AS16" s="62"/>
      <c r="AT16" s="62"/>
      <c r="AU16" s="62"/>
      <c r="AV16" s="62"/>
      <c r="AW16" s="63"/>
      <c r="AX16" s="72">
        <v>60</v>
      </c>
      <c r="AY16" s="73"/>
      <c r="AZ16" s="74"/>
      <c r="BA16" s="65">
        <v>10</v>
      </c>
      <c r="BB16" s="66"/>
      <c r="BC16" s="67"/>
      <c r="BD16" s="65">
        <v>1</v>
      </c>
      <c r="BE16" s="67"/>
      <c r="BF16" s="68">
        <v>10</v>
      </c>
      <c r="BG16" s="68"/>
      <c r="BH16" s="75"/>
      <c r="BI16" s="75"/>
      <c r="BJ16" s="77">
        <f t="shared" si="1"/>
        <v>6.2222222222222223</v>
      </c>
      <c r="BK16" s="78"/>
      <c r="BL16" s="79"/>
      <c r="BM16" s="68" t="s">
        <v>33</v>
      </c>
      <c r="BN16" s="68"/>
      <c r="BO16" s="68"/>
      <c r="BP16" s="24"/>
      <c r="BQ16" s="65" t="s">
        <v>23</v>
      </c>
      <c r="BR16" s="66"/>
      <c r="BS16" s="66"/>
      <c r="BT16" s="66"/>
      <c r="BU16" s="66"/>
      <c r="BV16" s="66"/>
      <c r="BW16" s="67"/>
      <c r="BX16" s="45"/>
      <c r="BY16" s="45"/>
      <c r="BZ16" s="45"/>
      <c r="CA16" s="45"/>
      <c r="CB16" s="45"/>
    </row>
    <row r="17" spans="1:80" ht="24.95" customHeight="1" x14ac:dyDescent="0.3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N17" s="61" t="s">
        <v>21</v>
      </c>
      <c r="AO17" s="62"/>
      <c r="AP17" s="62"/>
      <c r="AQ17" s="62"/>
      <c r="AR17" s="62"/>
      <c r="AS17" s="62"/>
      <c r="AT17" s="62"/>
      <c r="AU17" s="62"/>
      <c r="AV17" s="62"/>
      <c r="AW17" s="63"/>
      <c r="AX17" s="72">
        <v>90</v>
      </c>
      <c r="AY17" s="73"/>
      <c r="AZ17" s="74"/>
      <c r="BA17" s="65">
        <v>13</v>
      </c>
      <c r="BB17" s="66"/>
      <c r="BC17" s="67"/>
      <c r="BD17" s="65" t="s">
        <v>18</v>
      </c>
      <c r="BE17" s="67"/>
      <c r="BF17" s="68">
        <v>6</v>
      </c>
      <c r="BG17" s="68"/>
      <c r="BH17" s="75">
        <v>7</v>
      </c>
      <c r="BI17" s="75"/>
      <c r="BJ17" s="77">
        <f t="shared" ref="BJ17" si="2">IF(BM17="залік",AX17/BA17,(AX17-4)/(BA17-1))</f>
        <v>7.166666666666667</v>
      </c>
      <c r="BK17" s="78"/>
      <c r="BL17" s="79"/>
      <c r="BM17" s="68" t="s">
        <v>33</v>
      </c>
      <c r="BN17" s="68"/>
      <c r="BO17" s="68"/>
      <c r="BP17" s="24"/>
      <c r="BQ17" s="65" t="s">
        <v>23</v>
      </c>
      <c r="BR17" s="66"/>
      <c r="BS17" s="66"/>
      <c r="BT17" s="66"/>
      <c r="BU17" s="66"/>
      <c r="BV17" s="66"/>
      <c r="BW17" s="67"/>
      <c r="BX17" s="45"/>
      <c r="BY17" s="45"/>
      <c r="BZ17" s="45"/>
      <c r="CA17" s="45"/>
      <c r="CB17" s="45"/>
    </row>
    <row r="18" spans="1:80" ht="18.75" customHeight="1" x14ac:dyDescent="0.3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N18" s="64" t="s">
        <v>30</v>
      </c>
      <c r="AO18" s="64"/>
      <c r="AP18" s="64"/>
      <c r="AQ18" s="64"/>
      <c r="AR18" s="64"/>
      <c r="AS18" s="64"/>
      <c r="AT18" s="64"/>
      <c r="AU18" s="64"/>
      <c r="AV18" s="64"/>
      <c r="AW18" s="64"/>
      <c r="AX18" s="65">
        <v>40</v>
      </c>
      <c r="AY18" s="66"/>
      <c r="AZ18" s="67"/>
      <c r="BA18" s="65">
        <v>5</v>
      </c>
      <c r="BB18" s="66"/>
      <c r="BC18" s="67"/>
      <c r="BD18" s="65">
        <v>2</v>
      </c>
      <c r="BE18" s="67"/>
      <c r="BF18" s="68"/>
      <c r="BG18" s="68"/>
      <c r="BH18" s="68">
        <v>5</v>
      </c>
      <c r="BI18" s="68"/>
      <c r="BJ18" s="76">
        <f>IF(BM18="залік",AX18/BA18,(AX18-4)/(BA18-1))</f>
        <v>8</v>
      </c>
      <c r="BK18" s="76"/>
      <c r="BL18" s="76"/>
      <c r="BM18" s="68" t="s">
        <v>20</v>
      </c>
      <c r="BN18" s="68"/>
      <c r="BO18" s="68"/>
      <c r="BP18" s="24"/>
      <c r="BQ18" s="65" t="s">
        <v>23</v>
      </c>
      <c r="BR18" s="66"/>
      <c r="BS18" s="66"/>
      <c r="BT18" s="66"/>
      <c r="BU18" s="66"/>
      <c r="BV18" s="66"/>
      <c r="BW18" s="67"/>
      <c r="BX18" s="45"/>
      <c r="BY18" s="45"/>
      <c r="BZ18" s="45"/>
      <c r="CA18" s="45"/>
      <c r="CB18" s="45"/>
    </row>
    <row r="19" spans="1:80" ht="24.95" customHeight="1" x14ac:dyDescent="0.3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N19" s="61" t="s">
        <v>28</v>
      </c>
      <c r="AO19" s="62"/>
      <c r="AP19" s="62"/>
      <c r="AQ19" s="62"/>
      <c r="AR19" s="62"/>
      <c r="AS19" s="62"/>
      <c r="AT19" s="62"/>
      <c r="AU19" s="62"/>
      <c r="AV19" s="62"/>
      <c r="AW19" s="63"/>
      <c r="AX19" s="72">
        <v>40</v>
      </c>
      <c r="AY19" s="73"/>
      <c r="AZ19" s="74"/>
      <c r="BA19" s="65">
        <v>6</v>
      </c>
      <c r="BB19" s="66"/>
      <c r="BC19" s="67"/>
      <c r="BD19" s="65">
        <v>2</v>
      </c>
      <c r="BE19" s="67"/>
      <c r="BF19" s="68"/>
      <c r="BG19" s="68"/>
      <c r="BH19" s="75">
        <v>6</v>
      </c>
      <c r="BI19" s="75"/>
      <c r="BJ19" s="76">
        <f t="shared" ref="BJ19:BJ22" si="3">IF(BM19="залік",AX19/BA19,(AX19-4)/(BA19-1))</f>
        <v>7.2</v>
      </c>
      <c r="BK19" s="76"/>
      <c r="BL19" s="76"/>
      <c r="BM19" s="68" t="s">
        <v>33</v>
      </c>
      <c r="BN19" s="68"/>
      <c r="BO19" s="68"/>
      <c r="BP19" s="24"/>
      <c r="BQ19" s="65" t="s">
        <v>23</v>
      </c>
      <c r="BR19" s="66"/>
      <c r="BS19" s="66"/>
      <c r="BT19" s="66"/>
      <c r="BU19" s="66"/>
      <c r="BV19" s="66"/>
      <c r="BW19" s="67"/>
      <c r="BX19" s="45"/>
      <c r="BY19" s="45"/>
      <c r="BZ19" s="45"/>
      <c r="CA19" s="45"/>
      <c r="CB19" s="45"/>
    </row>
    <row r="20" spans="1:80" ht="24.95" customHeigh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N20" s="61" t="s">
        <v>26</v>
      </c>
      <c r="AO20" s="62"/>
      <c r="AP20" s="62"/>
      <c r="AQ20" s="62"/>
      <c r="AR20" s="62"/>
      <c r="AS20" s="62"/>
      <c r="AT20" s="62"/>
      <c r="AU20" s="62"/>
      <c r="AV20" s="62"/>
      <c r="AW20" s="63"/>
      <c r="AX20" s="72">
        <v>45</v>
      </c>
      <c r="AY20" s="73"/>
      <c r="AZ20" s="74"/>
      <c r="BA20" s="65">
        <v>7</v>
      </c>
      <c r="BB20" s="66"/>
      <c r="BC20" s="67"/>
      <c r="BD20" s="65">
        <v>1</v>
      </c>
      <c r="BE20" s="67"/>
      <c r="BF20" s="68">
        <v>7</v>
      </c>
      <c r="BG20" s="68"/>
      <c r="BH20" s="75"/>
      <c r="BI20" s="75"/>
      <c r="BJ20" s="76">
        <f t="shared" si="3"/>
        <v>6.833333333333333</v>
      </c>
      <c r="BK20" s="76"/>
      <c r="BL20" s="76"/>
      <c r="BM20" s="68" t="s">
        <v>33</v>
      </c>
      <c r="BN20" s="68"/>
      <c r="BO20" s="68"/>
      <c r="BP20" s="24"/>
      <c r="BQ20" s="65" t="s">
        <v>23</v>
      </c>
      <c r="BR20" s="66"/>
      <c r="BS20" s="66"/>
      <c r="BT20" s="66"/>
      <c r="BU20" s="66"/>
      <c r="BV20" s="66"/>
      <c r="BW20" s="67"/>
      <c r="BX20" s="45"/>
      <c r="BY20" s="45"/>
      <c r="BZ20" s="45"/>
      <c r="CA20" s="45"/>
      <c r="CB20" s="45"/>
    </row>
    <row r="21" spans="1:80" ht="30.75" customHeight="1" x14ac:dyDescent="0.3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N21" s="69" t="s">
        <v>22</v>
      </c>
      <c r="AO21" s="70"/>
      <c r="AP21" s="70"/>
      <c r="AQ21" s="70"/>
      <c r="AR21" s="70"/>
      <c r="AS21" s="70"/>
      <c r="AT21" s="70"/>
      <c r="AU21" s="70"/>
      <c r="AV21" s="70"/>
      <c r="AW21" s="71"/>
      <c r="AX21" s="72">
        <v>45</v>
      </c>
      <c r="AY21" s="73"/>
      <c r="AZ21" s="74"/>
      <c r="BA21" s="65">
        <v>7</v>
      </c>
      <c r="BB21" s="66"/>
      <c r="BC21" s="67"/>
      <c r="BD21" s="65">
        <v>1</v>
      </c>
      <c r="BE21" s="67"/>
      <c r="BF21" s="68">
        <v>7</v>
      </c>
      <c r="BG21" s="68"/>
      <c r="BH21" s="75"/>
      <c r="BI21" s="75"/>
      <c r="BJ21" s="76">
        <f t="shared" si="3"/>
        <v>6.833333333333333</v>
      </c>
      <c r="BK21" s="76"/>
      <c r="BL21" s="76"/>
      <c r="BM21" s="68" t="s">
        <v>33</v>
      </c>
      <c r="BN21" s="68"/>
      <c r="BO21" s="68"/>
      <c r="BP21" s="24"/>
      <c r="BQ21" s="65" t="s">
        <v>23</v>
      </c>
      <c r="BR21" s="66"/>
      <c r="BS21" s="66"/>
      <c r="BT21" s="66"/>
      <c r="BU21" s="66"/>
      <c r="BV21" s="66"/>
      <c r="BW21" s="67"/>
      <c r="BX21" s="45"/>
      <c r="BY21" s="45"/>
      <c r="BZ21" s="45"/>
      <c r="CA21" s="45"/>
      <c r="CB21" s="45"/>
    </row>
    <row r="22" spans="1:80" ht="24.95" customHeight="1" x14ac:dyDescent="0.3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N22" s="61" t="s">
        <v>31</v>
      </c>
      <c r="AO22" s="62"/>
      <c r="AP22" s="62"/>
      <c r="AQ22" s="62"/>
      <c r="AR22" s="62"/>
      <c r="AS22" s="62"/>
      <c r="AT22" s="62"/>
      <c r="AU22" s="62"/>
      <c r="AV22" s="62"/>
      <c r="AW22" s="63"/>
      <c r="AX22" s="72">
        <v>20</v>
      </c>
      <c r="AY22" s="73"/>
      <c r="AZ22" s="74"/>
      <c r="BA22" s="65">
        <v>4</v>
      </c>
      <c r="BB22" s="66"/>
      <c r="BC22" s="67"/>
      <c r="BD22" s="65">
        <v>1</v>
      </c>
      <c r="BE22" s="67"/>
      <c r="BF22" s="68">
        <v>4</v>
      </c>
      <c r="BG22" s="68"/>
      <c r="BH22" s="75"/>
      <c r="BI22" s="75"/>
      <c r="BJ22" s="76">
        <f t="shared" si="3"/>
        <v>5</v>
      </c>
      <c r="BK22" s="76"/>
      <c r="BL22" s="76"/>
      <c r="BM22" s="68" t="s">
        <v>20</v>
      </c>
      <c r="BN22" s="68"/>
      <c r="BO22" s="68"/>
      <c r="BP22" s="24"/>
      <c r="BQ22" s="65" t="s">
        <v>23</v>
      </c>
      <c r="BR22" s="66"/>
      <c r="BS22" s="66"/>
      <c r="BT22" s="66"/>
      <c r="BU22" s="66"/>
      <c r="BV22" s="66"/>
      <c r="BW22" s="67"/>
      <c r="BX22" s="45"/>
      <c r="BY22" s="45"/>
      <c r="BZ22" s="45"/>
      <c r="CA22" s="45"/>
      <c r="CB22" s="45"/>
    </row>
    <row r="23" spans="1:80" ht="18.75" x14ac:dyDescent="0.3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5"/>
      <c r="AY23" s="66"/>
      <c r="AZ23" s="67"/>
      <c r="BA23" s="65"/>
      <c r="BB23" s="66"/>
      <c r="BC23" s="67"/>
      <c r="BD23" s="65"/>
      <c r="BE23" s="67"/>
      <c r="BF23" s="68">
        <f>SUM(BF11:BG22)</f>
        <v>94</v>
      </c>
      <c r="BG23" s="68"/>
      <c r="BH23" s="68">
        <f>SUM(BH11:BI22)</f>
        <v>54</v>
      </c>
      <c r="BI23" s="68"/>
      <c r="BJ23" s="76"/>
      <c r="BK23" s="76"/>
      <c r="BL23" s="76"/>
      <c r="BM23" s="68"/>
      <c r="BN23" s="68"/>
      <c r="BO23" s="68"/>
      <c r="BP23" s="24"/>
      <c r="BQ23" s="65"/>
      <c r="BR23" s="66"/>
      <c r="BS23" s="66"/>
      <c r="BT23" s="66"/>
      <c r="BU23" s="66"/>
      <c r="BV23" s="66"/>
      <c r="BW23" s="67"/>
      <c r="BX23" s="45"/>
      <c r="BY23" s="45"/>
      <c r="BZ23" s="45"/>
      <c r="CA23" s="45"/>
      <c r="CB23" s="45"/>
    </row>
    <row r="24" spans="1:80" x14ac:dyDescent="0.2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BX24" s="45"/>
      <c r="BY24" s="45"/>
      <c r="BZ24" s="45"/>
      <c r="CA24" s="45"/>
      <c r="CB24" s="45"/>
    </row>
    <row r="25" spans="1:80" x14ac:dyDescent="0.25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</row>
    <row r="26" spans="1:80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</row>
    <row r="27" spans="1:80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</row>
    <row r="28" spans="1:80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</row>
    <row r="29" spans="1:80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</row>
    <row r="30" spans="1:80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</row>
    <row r="31" spans="1:80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</row>
    <row r="32" spans="1:80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</row>
    <row r="33" spans="1:36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</row>
  </sheetData>
  <mergeCells count="165">
    <mergeCell ref="B1:AP1"/>
    <mergeCell ref="AS1:BB1"/>
    <mergeCell ref="A2:A5"/>
    <mergeCell ref="AM3:AQ3"/>
    <mergeCell ref="AR3:AV3"/>
    <mergeCell ref="AW3:BA3"/>
    <mergeCell ref="BB3:BF3"/>
    <mergeCell ref="B2:S2"/>
    <mergeCell ref="T2:AQ2"/>
    <mergeCell ref="AR2:BJ2"/>
    <mergeCell ref="BK2:CB2"/>
    <mergeCell ref="Y3:AB3"/>
    <mergeCell ref="AC3:AG3"/>
    <mergeCell ref="BG3:BJ3"/>
    <mergeCell ref="BK3:BN3"/>
    <mergeCell ref="BO3:BR3"/>
    <mergeCell ref="BS3:BW3"/>
    <mergeCell ref="BX3:CB3"/>
    <mergeCell ref="B3:D3"/>
    <mergeCell ref="E3:I3"/>
    <mergeCell ref="J3:N3"/>
    <mergeCell ref="O3:S3"/>
    <mergeCell ref="T3:X3"/>
    <mergeCell ref="AH3:AL3"/>
    <mergeCell ref="CC2:CW2"/>
    <mergeCell ref="CC3:CG3"/>
    <mergeCell ref="CH3:CL3"/>
    <mergeCell ref="CM3:CP3"/>
    <mergeCell ref="CQ3:CU3"/>
    <mergeCell ref="CV3:CW3"/>
    <mergeCell ref="AN9:AW10"/>
    <mergeCell ref="AX9:AZ10"/>
    <mergeCell ref="BA9:BC10"/>
    <mergeCell ref="BD9:BE10"/>
    <mergeCell ref="BF9:BI9"/>
    <mergeCell ref="BJ9:BL10"/>
    <mergeCell ref="BM9:BO10"/>
    <mergeCell ref="BQ9:BW10"/>
    <mergeCell ref="BF10:BG10"/>
    <mergeCell ref="BH10:BI10"/>
    <mergeCell ref="AN11:AW11"/>
    <mergeCell ref="AX11:AZ11"/>
    <mergeCell ref="BA11:BC11"/>
    <mergeCell ref="BD11:BE11"/>
    <mergeCell ref="BF11:BG11"/>
    <mergeCell ref="BH11:BI11"/>
    <mergeCell ref="BJ11:BL11"/>
    <mergeCell ref="BM11:BO11"/>
    <mergeCell ref="BQ11:BW11"/>
    <mergeCell ref="AN12:AW12"/>
    <mergeCell ref="AX12:AZ12"/>
    <mergeCell ref="BA12:BC12"/>
    <mergeCell ref="BD12:BE12"/>
    <mergeCell ref="BF12:BG12"/>
    <mergeCell ref="BH12:BI12"/>
    <mergeCell ref="BJ12:BL12"/>
    <mergeCell ref="BM12:BO12"/>
    <mergeCell ref="BQ12:BW12"/>
    <mergeCell ref="AN13:AW13"/>
    <mergeCell ref="AX13:AZ13"/>
    <mergeCell ref="BA13:BC13"/>
    <mergeCell ref="BD13:BE13"/>
    <mergeCell ref="BF13:BG13"/>
    <mergeCell ref="BH13:BI13"/>
    <mergeCell ref="BJ13:BL13"/>
    <mergeCell ref="BM13:BO13"/>
    <mergeCell ref="BQ13:BW13"/>
    <mergeCell ref="AN14:AW14"/>
    <mergeCell ref="AX14:AZ14"/>
    <mergeCell ref="BA14:BC14"/>
    <mergeCell ref="BD14:BE14"/>
    <mergeCell ref="BF14:BG14"/>
    <mergeCell ref="BH14:BI14"/>
    <mergeCell ref="BJ14:BL14"/>
    <mergeCell ref="BM14:BO14"/>
    <mergeCell ref="BQ14:BW14"/>
    <mergeCell ref="AN15:AW15"/>
    <mergeCell ref="AX15:AZ15"/>
    <mergeCell ref="BA15:BC15"/>
    <mergeCell ref="BD15:BE15"/>
    <mergeCell ref="BF15:BG15"/>
    <mergeCell ref="BH15:BI15"/>
    <mergeCell ref="BJ15:BL15"/>
    <mergeCell ref="BM15:BO15"/>
    <mergeCell ref="BQ15:BW15"/>
    <mergeCell ref="BF16:BG16"/>
    <mergeCell ref="BH16:BI16"/>
    <mergeCell ref="BJ16:BL16"/>
    <mergeCell ref="BM16:BO16"/>
    <mergeCell ref="BQ16:BW16"/>
    <mergeCell ref="AN17:AW17"/>
    <mergeCell ref="AX17:AZ17"/>
    <mergeCell ref="BA17:BC17"/>
    <mergeCell ref="BD17:BE17"/>
    <mergeCell ref="BF17:BG17"/>
    <mergeCell ref="BH17:BI17"/>
    <mergeCell ref="BJ17:BL17"/>
    <mergeCell ref="BM17:BO17"/>
    <mergeCell ref="BQ17:BW17"/>
    <mergeCell ref="BJ19:BL19"/>
    <mergeCell ref="BM19:BO19"/>
    <mergeCell ref="BQ19:BW19"/>
    <mergeCell ref="AN18:AW18"/>
    <mergeCell ref="AX18:AZ18"/>
    <mergeCell ref="BA18:BC18"/>
    <mergeCell ref="BD18:BE18"/>
    <mergeCell ref="BF18:BG18"/>
    <mergeCell ref="BH18:BI18"/>
    <mergeCell ref="BJ18:BL18"/>
    <mergeCell ref="BM18:BO18"/>
    <mergeCell ref="BQ18:BW18"/>
    <mergeCell ref="BJ21:BL21"/>
    <mergeCell ref="BM21:BO21"/>
    <mergeCell ref="BQ21:BW21"/>
    <mergeCell ref="AN20:AW20"/>
    <mergeCell ref="AX20:AZ20"/>
    <mergeCell ref="BA20:BC20"/>
    <mergeCell ref="BD20:BE20"/>
    <mergeCell ref="BF20:BG20"/>
    <mergeCell ref="BH20:BI20"/>
    <mergeCell ref="BJ20:BL20"/>
    <mergeCell ref="BM20:BO20"/>
    <mergeCell ref="BQ20:BW20"/>
    <mergeCell ref="BJ23:BL23"/>
    <mergeCell ref="BM23:BO23"/>
    <mergeCell ref="BQ23:BW23"/>
    <mergeCell ref="AN22:AW22"/>
    <mergeCell ref="AX22:AZ22"/>
    <mergeCell ref="BA22:BC22"/>
    <mergeCell ref="BD22:BE22"/>
    <mergeCell ref="BF22:BG22"/>
    <mergeCell ref="BH22:BI22"/>
    <mergeCell ref="BJ22:BL22"/>
    <mergeCell ref="BM22:BO22"/>
    <mergeCell ref="BQ22:BW22"/>
    <mergeCell ref="AZ8:BG8"/>
    <mergeCell ref="AN16:AW16"/>
    <mergeCell ref="AN23:AW23"/>
    <mergeCell ref="AX23:AZ23"/>
    <mergeCell ref="BA23:BC23"/>
    <mergeCell ref="BD23:BE23"/>
    <mergeCell ref="BF23:BG23"/>
    <mergeCell ref="BH23:BI23"/>
    <mergeCell ref="AN21:AW21"/>
    <mergeCell ref="AX21:AZ21"/>
    <mergeCell ref="BA21:BC21"/>
    <mergeCell ref="BD21:BE21"/>
    <mergeCell ref="BF21:BG21"/>
    <mergeCell ref="BH21:BI21"/>
    <mergeCell ref="AN19:AW19"/>
    <mergeCell ref="AX19:AZ19"/>
    <mergeCell ref="BA19:BC19"/>
    <mergeCell ref="BD19:BE19"/>
    <mergeCell ref="BF19:BG19"/>
    <mergeCell ref="BH19:BI19"/>
    <mergeCell ref="AX16:AZ16"/>
    <mergeCell ref="BA16:BC16"/>
    <mergeCell ref="BD16:BE16"/>
    <mergeCell ref="AM6:AO6"/>
    <mergeCell ref="AP6:AS6"/>
    <mergeCell ref="AT6:AX6"/>
    <mergeCell ref="AY6:BD6"/>
    <mergeCell ref="BE6:BP6"/>
    <mergeCell ref="BQ6:BV6"/>
    <mergeCell ref="B6:AL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 курс</vt:lpstr>
      <vt:lpstr>'6 курс'!Область_печати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Semen</dc:creator>
  <cp:lastModifiedBy>Пользователь Windows</cp:lastModifiedBy>
  <cp:lastPrinted>2022-02-08T15:47:13Z</cp:lastPrinted>
  <dcterms:created xsi:type="dcterms:W3CDTF">2020-08-30T05:09:14Z</dcterms:created>
  <dcterms:modified xsi:type="dcterms:W3CDTF">2022-04-13T07:14:07Z</dcterms:modified>
</cp:coreProperties>
</file>